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Megrendelo" sheetId="1" r:id="rId1"/>
  </sheets>
  <definedNames>
    <definedName name="_xlnm.Print_Area" localSheetId="0">'Megrendelo'!$A$1:$N$78</definedName>
  </definedNames>
  <calcPr fullCalcOnLoad="1"/>
</workbook>
</file>

<file path=xl/sharedStrings.xml><?xml version="1.0" encoding="utf-8"?>
<sst xmlns="http://schemas.openxmlformats.org/spreadsheetml/2006/main" count="62" uniqueCount="28">
  <si>
    <t xml:space="preserve">  </t>
  </si>
  <si>
    <t>Szabadság u. 92/e</t>
  </si>
  <si>
    <t>Fax: 74/470-671</t>
  </si>
  <si>
    <t>Név:</t>
  </si>
  <si>
    <t>Tel:</t>
  </si>
  <si>
    <t>Anyag</t>
  </si>
  <si>
    <t>2 mm  ABS</t>
  </si>
  <si>
    <t>m2</t>
  </si>
  <si>
    <t>Szélesség mm</t>
  </si>
  <si>
    <t>Tamási</t>
  </si>
  <si>
    <t>T :30-254-6326</t>
  </si>
  <si>
    <r>
      <rPr>
        <u val="single"/>
        <sz val="10"/>
        <rFont val="Arial CE"/>
        <family val="0"/>
      </rPr>
      <t>0.5mm</t>
    </r>
    <r>
      <rPr>
        <sz val="10"/>
        <rFont val="Arial CE"/>
        <family val="0"/>
      </rPr>
      <t xml:space="preserve"> ABS Hossz. </t>
    </r>
  </si>
  <si>
    <t>db</t>
  </si>
  <si>
    <t>Élzáró színe:</t>
  </si>
  <si>
    <t>andi@zsolex.hu</t>
  </si>
  <si>
    <t>Szál.Hossz mm</t>
  </si>
  <si>
    <r>
      <rPr>
        <u val="single"/>
        <sz val="10"/>
        <rFont val="Arial CE"/>
        <family val="0"/>
      </rPr>
      <t>0.5mm</t>
    </r>
    <r>
      <rPr>
        <sz val="10"/>
        <rFont val="Arial CE"/>
        <family val="0"/>
      </rPr>
      <t xml:space="preserve"> ABS Szél.</t>
    </r>
  </si>
  <si>
    <t>0.5mm ABS</t>
  </si>
  <si>
    <t>Kérem a táblázat méretét ne változtassa meg, a nyomtatás miatt!</t>
  </si>
  <si>
    <r>
      <t>2</t>
    </r>
    <r>
      <rPr>
        <sz val="9"/>
        <rFont val="Arial CE"/>
        <family val="0"/>
      </rPr>
      <t>mm</t>
    </r>
    <r>
      <rPr>
        <b/>
        <sz val="9"/>
        <rFont val="Arial CE"/>
        <family val="0"/>
      </rPr>
      <t xml:space="preserve"> ABS Hossz</t>
    </r>
  </si>
  <si>
    <r>
      <t>2</t>
    </r>
    <r>
      <rPr>
        <sz val="9"/>
        <rFont val="Arial CE"/>
        <family val="0"/>
      </rPr>
      <t>mm</t>
    </r>
    <r>
      <rPr>
        <b/>
        <sz val="9"/>
        <rFont val="Arial CE"/>
        <family val="0"/>
      </rPr>
      <t xml:space="preserve">  ABS  Szél.</t>
    </r>
  </si>
  <si>
    <r>
      <t xml:space="preserve">2 </t>
    </r>
    <r>
      <rPr>
        <sz val="9"/>
        <rFont val="Arial CE"/>
        <family val="0"/>
      </rPr>
      <t>mm</t>
    </r>
    <r>
      <rPr>
        <b/>
        <sz val="9"/>
        <rFont val="Arial CE"/>
        <family val="0"/>
      </rPr>
      <t xml:space="preserve">  ABS  Szél.</t>
    </r>
  </si>
  <si>
    <t>Rendelés: andi@zsolex.hu</t>
  </si>
  <si>
    <t xml:space="preserve">Bútorlapok szabása </t>
  </si>
  <si>
    <t xml:space="preserve">  ZSOLEX</t>
  </si>
  <si>
    <r>
      <rPr>
        <b/>
        <sz val="10"/>
        <rFont val="Arial CE"/>
        <family val="0"/>
      </rPr>
      <t>Egyéb megjegyzések oszlopa.</t>
    </r>
    <r>
      <rPr>
        <b/>
        <sz val="12"/>
        <rFont val="Arial CE"/>
        <family val="0"/>
      </rPr>
      <t xml:space="preserve">  </t>
    </r>
    <r>
      <rPr>
        <b/>
        <sz val="9"/>
        <rFont val="Arial CE"/>
        <family val="2"/>
      </rPr>
      <t xml:space="preserve">                                 </t>
    </r>
    <r>
      <rPr>
        <sz val="8"/>
        <rFont val="Arial CE"/>
        <family val="0"/>
      </rPr>
      <t xml:space="preserve">Csak a táblázatba írt szöveg kerül nyomtatásra,               </t>
    </r>
    <r>
      <rPr>
        <b/>
        <sz val="8"/>
        <rFont val="Arial CE"/>
        <family val="0"/>
      </rPr>
      <t>fekete</t>
    </r>
    <r>
      <rPr>
        <sz val="8"/>
        <rFont val="Arial CE"/>
        <family val="0"/>
      </rPr>
      <t xml:space="preserve">-fehér változatban,                                                           </t>
    </r>
    <r>
      <rPr>
        <b/>
        <sz val="8"/>
        <color indexed="10"/>
        <rFont val="Arial CE"/>
        <family val="0"/>
      </rPr>
      <t>színes jelöléseket ne használjon!!! "mint ez"</t>
    </r>
  </si>
  <si>
    <r>
      <rPr>
        <b/>
        <u val="single"/>
        <sz val="11"/>
        <color indexed="10"/>
        <rFont val="Calibri"/>
        <family val="2"/>
      </rPr>
      <t>Szabászati méreteket kérjük megadni!</t>
    </r>
    <r>
      <rPr>
        <sz val="11"/>
        <color indexed="10"/>
        <rFont val="Calibri"/>
        <family val="2"/>
      </rPr>
      <t xml:space="preserve">      Az élzáró gép minden élzárt oldalnál 0,5 mm-t lemar a panel éléből így változik a méret!!! </t>
    </r>
  </si>
  <si>
    <r>
      <rPr>
        <b/>
        <sz val="11"/>
        <color indexed="10"/>
        <rFont val="Calibri"/>
        <family val="2"/>
      </rPr>
      <t xml:space="preserve">Kivéve: </t>
    </r>
    <r>
      <rPr>
        <sz val="11"/>
        <color indexed="10"/>
        <rFont val="Calibri"/>
        <family val="2"/>
      </rPr>
      <t>CNC íves, szöges élzárás esetén a felrakandó élanyag vastagsága automatikusan lemarásra kerül a munkadarab méretéből.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</si>
</sst>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0"/>
      <name val="Arial CE"/>
      <family val="0"/>
    </font>
    <font>
      <u val="single"/>
      <sz val="10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1"/>
      <name val="Arial CE"/>
      <family val="2"/>
    </font>
    <font>
      <b/>
      <sz val="8"/>
      <color indexed="10"/>
      <name val="Arial CE"/>
      <family val="0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8" borderId="7" applyNumberFormat="0" applyFont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shrinkToFit="1"/>
    </xf>
    <xf numFmtId="2" fontId="2" fillId="0" borderId="15" xfId="0" applyNumberFormat="1" applyFont="1" applyBorder="1" applyAlignment="1">
      <alignment horizontal="center" shrinkToFit="1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1" fontId="7" fillId="0" borderId="21" xfId="0" applyNumberFormat="1" applyFont="1" applyBorder="1" applyAlignment="1" applyProtection="1">
      <alignment horizontal="center"/>
      <protection locked="0"/>
    </xf>
    <xf numFmtId="1" fontId="7" fillId="0" borderId="22" xfId="0" applyNumberFormat="1" applyFont="1" applyBorder="1" applyAlignment="1" applyProtection="1">
      <alignment horizontal="center"/>
      <protection locked="0"/>
    </xf>
    <xf numFmtId="0" fontId="7" fillId="0" borderId="22" xfId="0" applyNumberFormat="1" applyFont="1" applyBorder="1" applyAlignment="1" applyProtection="1">
      <alignment horizontal="center"/>
      <protection locked="0"/>
    </xf>
    <xf numFmtId="1" fontId="7" fillId="0" borderId="23" xfId="0" applyNumberFormat="1" applyFont="1" applyBorder="1" applyAlignment="1" applyProtection="1">
      <alignment horizontal="center"/>
      <protection locked="0"/>
    </xf>
    <xf numFmtId="1" fontId="7" fillId="0" borderId="24" xfId="0" applyNumberFormat="1" applyFont="1" applyBorder="1" applyAlignment="1" applyProtection="1">
      <alignment horizontal="center"/>
      <protection locked="0"/>
    </xf>
    <xf numFmtId="0" fontId="7" fillId="0" borderId="24" xfId="0" applyNumberFormat="1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1" fontId="7" fillId="0" borderId="27" xfId="0" applyNumberFormat="1" applyFont="1" applyBorder="1" applyAlignment="1" applyProtection="1">
      <alignment horizontal="center"/>
      <protection locked="0"/>
    </xf>
    <xf numFmtId="0" fontId="7" fillId="0" borderId="27" xfId="0" applyNumberFormat="1" applyFont="1" applyBorder="1" applyAlignment="1" applyProtection="1">
      <alignment horizontal="center"/>
      <protection locked="0"/>
    </xf>
    <xf numFmtId="0" fontId="6" fillId="0" borderId="22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4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0" fillId="0" borderId="24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" fillId="33" borderId="24" xfId="0" applyFont="1" applyFill="1" applyBorder="1" applyAlignment="1">
      <alignment horizontal="right"/>
    </xf>
    <xf numFmtId="0" fontId="10" fillId="0" borderId="25" xfId="0" applyFont="1" applyBorder="1" applyAlignment="1" applyProtection="1">
      <alignment horizontal="center"/>
      <protection locked="0"/>
    </xf>
    <xf numFmtId="0" fontId="4" fillId="33" borderId="33" xfId="49" applyFill="1" applyBorder="1" applyAlignment="1" applyProtection="1">
      <alignment/>
      <protection/>
    </xf>
    <xf numFmtId="0" fontId="11" fillId="0" borderId="15" xfId="0" applyFont="1" applyBorder="1" applyAlignment="1">
      <alignment horizontal="center" vertical="center" wrapText="1"/>
    </xf>
    <xf numFmtId="0" fontId="6" fillId="0" borderId="30" xfId="0" applyNumberFormat="1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2" fontId="14" fillId="0" borderId="21" xfId="0" applyNumberFormat="1" applyFont="1" applyBorder="1" applyAlignment="1">
      <alignment horizontal="center" shrinkToFit="1"/>
    </xf>
    <xf numFmtId="2" fontId="14" fillId="0" borderId="22" xfId="0" applyNumberFormat="1" applyFont="1" applyBorder="1" applyAlignment="1">
      <alignment horizontal="center" shrinkToFit="1"/>
    </xf>
    <xf numFmtId="2" fontId="14" fillId="0" borderId="28" xfId="0" applyNumberFormat="1" applyFont="1" applyBorder="1" applyAlignment="1">
      <alignment horizontal="center" shrinkToFit="1"/>
    </xf>
    <xf numFmtId="0" fontId="55" fillId="33" borderId="23" xfId="0" applyFont="1" applyFill="1" applyBorder="1" applyAlignment="1">
      <alignment horizontal="center"/>
    </xf>
    <xf numFmtId="0" fontId="55" fillId="33" borderId="34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11" fillId="0" borderId="35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4" fillId="33" borderId="20" xfId="49" applyFill="1" applyBorder="1" applyAlignment="1" applyProtection="1">
      <alignment horizontal="center"/>
      <protection/>
    </xf>
    <xf numFmtId="0" fontId="11" fillId="33" borderId="12" xfId="0" applyFont="1" applyFill="1" applyBorder="1" applyAlignment="1">
      <alignment/>
    </xf>
    <xf numFmtId="0" fontId="56" fillId="33" borderId="34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/>
    </xf>
    <xf numFmtId="1" fontId="7" fillId="0" borderId="21" xfId="0" applyNumberFormat="1" applyFont="1" applyBorder="1" applyAlignment="1" applyProtection="1">
      <alignment horizontal="center"/>
      <protection locked="0"/>
    </xf>
    <xf numFmtId="1" fontId="7" fillId="0" borderId="22" xfId="0" applyNumberFormat="1" applyFont="1" applyBorder="1" applyAlignment="1" applyProtection="1">
      <alignment horizontal="center"/>
      <protection locked="0"/>
    </xf>
    <xf numFmtId="0" fontId="7" fillId="0" borderId="24" xfId="0" applyNumberFormat="1" applyFont="1" applyBorder="1" applyAlignment="1" applyProtection="1">
      <alignment horizontal="center"/>
      <protection locked="0"/>
    </xf>
    <xf numFmtId="49" fontId="3" fillId="33" borderId="36" xfId="0" applyNumberFormat="1" applyFont="1" applyFill="1" applyBorder="1" applyAlignment="1" applyProtection="1">
      <alignment/>
      <protection locked="0"/>
    </xf>
    <xf numFmtId="49" fontId="3" fillId="33" borderId="37" xfId="0" applyNumberFormat="1" applyFont="1" applyFill="1" applyBorder="1" applyAlignment="1" applyProtection="1">
      <alignment/>
      <protection locked="0"/>
    </xf>
    <xf numFmtId="49" fontId="3" fillId="33" borderId="38" xfId="0" applyNumberFormat="1" applyFont="1" applyFill="1" applyBorder="1" applyAlignment="1" applyProtection="1">
      <alignment/>
      <protection locked="0"/>
    </xf>
    <xf numFmtId="0" fontId="3" fillId="33" borderId="39" xfId="0" applyFont="1" applyFill="1" applyBorder="1" applyAlignment="1" applyProtection="1">
      <alignment horizontal="center"/>
      <protection locked="0"/>
    </xf>
    <xf numFmtId="0" fontId="3" fillId="33" borderId="40" xfId="0" applyFont="1" applyFill="1" applyBorder="1" applyAlignment="1" applyProtection="1">
      <alignment horizontal="center"/>
      <protection locked="0"/>
    </xf>
    <xf numFmtId="0" fontId="3" fillId="33" borderId="41" xfId="0" applyFont="1" applyFill="1" applyBorder="1" applyAlignment="1" applyProtection="1">
      <alignment horizontal="center"/>
      <protection locked="0"/>
    </xf>
    <xf numFmtId="0" fontId="3" fillId="33" borderId="36" xfId="0" applyFont="1" applyFill="1" applyBorder="1" applyAlignment="1" applyProtection="1">
      <alignment/>
      <protection locked="0"/>
    </xf>
    <xf numFmtId="0" fontId="3" fillId="33" borderId="37" xfId="0" applyFont="1" applyFill="1" applyBorder="1" applyAlignment="1" applyProtection="1">
      <alignment/>
      <protection locked="0"/>
    </xf>
    <xf numFmtId="0" fontId="3" fillId="33" borderId="42" xfId="0" applyFont="1" applyFill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/>
      <protection locked="0"/>
    </xf>
    <xf numFmtId="49" fontId="3" fillId="33" borderId="43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0" fontId="57" fillId="0" borderId="39" xfId="0" applyNumberFormat="1" applyFont="1" applyBorder="1" applyAlignment="1" applyProtection="1">
      <alignment horizontal="left"/>
      <protection locked="0"/>
    </xf>
    <xf numFmtId="0" fontId="57" fillId="0" borderId="40" xfId="0" applyNumberFormat="1" applyFont="1" applyBorder="1" applyAlignment="1" applyProtection="1">
      <alignment horizontal="left"/>
      <protection locked="0"/>
    </xf>
    <xf numFmtId="0" fontId="57" fillId="0" borderId="41" xfId="0" applyNumberFormat="1" applyFont="1" applyBorder="1" applyAlignment="1" applyProtection="1">
      <alignment horizontal="left"/>
      <protection locked="0"/>
    </xf>
    <xf numFmtId="0" fontId="10" fillId="0" borderId="39" xfId="0" applyFont="1" applyBorder="1" applyAlignment="1">
      <alignment horizontal="center" shrinkToFit="1"/>
    </xf>
    <xf numFmtId="0" fontId="10" fillId="0" borderId="44" xfId="0" applyFont="1" applyBorder="1" applyAlignment="1">
      <alignment horizontal="center" shrinkToFi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0" fillId="0" borderId="45" xfId="0" applyFont="1" applyBorder="1" applyAlignment="1">
      <alignment horizontal="center" shrinkToFit="1"/>
    </xf>
    <xf numFmtId="0" fontId="10" fillId="0" borderId="46" xfId="0" applyFont="1" applyBorder="1" applyAlignment="1">
      <alignment horizontal="center" shrinkToFit="1"/>
    </xf>
    <xf numFmtId="0" fontId="7" fillId="0" borderId="22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i@zsolex.hu" TargetMode="External" /><Relationship Id="rId2" Type="http://schemas.openxmlformats.org/officeDocument/2006/relationships/hyperlink" Target="mailto:andi@zsolex.h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.421875" style="0" customWidth="1"/>
    <col min="2" max="2" width="6.7109375" style="0" customWidth="1"/>
    <col min="3" max="3" width="6.421875" style="0" customWidth="1"/>
    <col min="4" max="4" width="6.140625" style="0" customWidth="1"/>
    <col min="5" max="5" width="9.28125" style="0" customWidth="1"/>
    <col min="6" max="6" width="9.140625" style="0" customWidth="1"/>
    <col min="7" max="7" width="7.8515625" style="0" customWidth="1"/>
    <col min="8" max="9" width="6.421875" style="0" customWidth="1"/>
    <col min="10" max="11" width="5.7109375" style="0" customWidth="1"/>
    <col min="12" max="12" width="0.13671875" style="0" customWidth="1"/>
    <col min="13" max="13" width="0.2890625" style="0" hidden="1" customWidth="1"/>
    <col min="14" max="14" width="39.7109375" style="0" customWidth="1"/>
    <col min="15" max="15" width="0.2890625" style="0" customWidth="1"/>
  </cols>
  <sheetData>
    <row r="1" spans="5:14" ht="17.25">
      <c r="E1" s="1"/>
      <c r="H1" s="63" t="s">
        <v>24</v>
      </c>
      <c r="I1" s="2"/>
      <c r="J1" s="2"/>
      <c r="K1" s="2"/>
      <c r="L1" s="2"/>
      <c r="M1" s="2"/>
      <c r="N1" s="2"/>
    </row>
    <row r="2" spans="2:14" ht="17.25">
      <c r="B2" s="3"/>
      <c r="D2" t="s">
        <v>0</v>
      </c>
      <c r="E2" s="1"/>
      <c r="H2" s="63" t="s">
        <v>23</v>
      </c>
      <c r="I2" s="64"/>
      <c r="J2" s="64"/>
      <c r="K2" s="64"/>
      <c r="L2" s="64"/>
      <c r="M2" s="2"/>
      <c r="N2" s="2"/>
    </row>
    <row r="3" spans="5:14" ht="15" thickBot="1">
      <c r="E3" s="4"/>
      <c r="F3" s="4"/>
      <c r="M3" s="2"/>
      <c r="N3" s="2"/>
    </row>
    <row r="4" spans="2:14" ht="19.5" customHeight="1" thickBot="1">
      <c r="B4" s="67" t="s">
        <v>9</v>
      </c>
      <c r="C4" s="5" t="s">
        <v>1</v>
      </c>
      <c r="D4" s="5"/>
      <c r="E4" s="6"/>
      <c r="F4" s="6" t="s">
        <v>2</v>
      </c>
      <c r="G4" s="5"/>
      <c r="H4" s="5" t="s">
        <v>10</v>
      </c>
      <c r="I4" s="5"/>
      <c r="J4" s="5"/>
      <c r="K4" s="7"/>
      <c r="L4" s="5"/>
      <c r="M4" s="50" t="s">
        <v>14</v>
      </c>
      <c r="N4" s="66" t="s">
        <v>22</v>
      </c>
    </row>
    <row r="5" spans="2:16" ht="21" customHeight="1" thickBot="1">
      <c r="B5" s="8" t="s">
        <v>3</v>
      </c>
      <c r="C5" s="74"/>
      <c r="D5" s="75"/>
      <c r="E5" s="75"/>
      <c r="F5" s="75"/>
      <c r="G5" s="76"/>
      <c r="H5" s="48" t="s">
        <v>4</v>
      </c>
      <c r="I5" s="77"/>
      <c r="J5" s="78"/>
      <c r="K5" s="78"/>
      <c r="L5" s="79"/>
      <c r="M5" s="59"/>
      <c r="N5" s="68" t="s">
        <v>18</v>
      </c>
      <c r="O5" s="61"/>
      <c r="P5" s="61"/>
    </row>
    <row r="6" spans="2:14" ht="16.5" customHeight="1" thickBot="1">
      <c r="B6" s="9" t="s">
        <v>5</v>
      </c>
      <c r="C6" s="80"/>
      <c r="D6" s="81"/>
      <c r="E6" s="81"/>
      <c r="F6" s="82"/>
      <c r="G6" s="94" t="s">
        <v>13</v>
      </c>
      <c r="H6" s="95"/>
      <c r="I6" s="87"/>
      <c r="J6" s="88"/>
      <c r="K6" s="88"/>
      <c r="L6" s="88"/>
      <c r="M6" s="88"/>
      <c r="N6" s="89"/>
    </row>
    <row r="7" spans="1:16" ht="46.5" customHeight="1" thickBot="1">
      <c r="A7" s="10"/>
      <c r="B7" s="11" t="s">
        <v>6</v>
      </c>
      <c r="C7" s="51" t="s">
        <v>17</v>
      </c>
      <c r="D7" s="12" t="s">
        <v>7</v>
      </c>
      <c r="E7" s="13" t="s">
        <v>15</v>
      </c>
      <c r="F7" s="13" t="s">
        <v>8</v>
      </c>
      <c r="G7" s="14" t="s">
        <v>12</v>
      </c>
      <c r="H7" s="42" t="s">
        <v>11</v>
      </c>
      <c r="I7" s="43" t="s">
        <v>16</v>
      </c>
      <c r="J7" s="65" t="s">
        <v>19</v>
      </c>
      <c r="K7" s="65" t="s">
        <v>20</v>
      </c>
      <c r="L7" s="44"/>
      <c r="M7" s="44"/>
      <c r="N7" s="62" t="s">
        <v>25</v>
      </c>
      <c r="O7" s="47"/>
      <c r="P7" s="46"/>
    </row>
    <row r="8" spans="2:14" ht="21" thickBot="1">
      <c r="B8" s="56">
        <f aca="true" t="shared" si="0" ref="B8:B14">SUM((((J8*E8)*G8)+((K8*F8)*G8))/1000)+(((L8*E8*G8)+(M8*F8*G8))/1000)</f>
        <v>0</v>
      </c>
      <c r="C8" s="57">
        <f aca="true" t="shared" si="1" ref="C8:C14">SUM((E8*H8)+(F8*I8))*G8/1000</f>
        <v>0</v>
      </c>
      <c r="D8" s="58">
        <f aca="true" t="shared" si="2" ref="D8:D14">SUM(E8*F8)*G8/1000000</f>
        <v>0</v>
      </c>
      <c r="E8" s="71"/>
      <c r="F8" s="72"/>
      <c r="G8" s="96"/>
      <c r="H8" s="52"/>
      <c r="I8" s="41"/>
      <c r="J8" s="53"/>
      <c r="K8" s="53"/>
      <c r="L8" s="41"/>
      <c r="M8" s="41"/>
      <c r="N8" s="37"/>
    </row>
    <row r="9" spans="2:14" ht="21" thickBot="1">
      <c r="B9" s="56">
        <f t="shared" si="0"/>
        <v>0</v>
      </c>
      <c r="C9" s="57">
        <f t="shared" si="1"/>
        <v>0</v>
      </c>
      <c r="D9" s="58">
        <f t="shared" si="2"/>
        <v>0</v>
      </c>
      <c r="E9" s="27"/>
      <c r="F9" s="28"/>
      <c r="G9" s="73"/>
      <c r="H9" s="30"/>
      <c r="I9" s="30"/>
      <c r="J9" s="45"/>
      <c r="K9" s="45"/>
      <c r="L9" s="30"/>
      <c r="M9" s="30"/>
      <c r="N9" s="31"/>
    </row>
    <row r="10" spans="2:14" ht="21" thickBot="1">
      <c r="B10" s="56">
        <f t="shared" si="0"/>
        <v>0</v>
      </c>
      <c r="C10" s="57">
        <f t="shared" si="1"/>
        <v>0</v>
      </c>
      <c r="D10" s="58">
        <f t="shared" si="2"/>
        <v>0</v>
      </c>
      <c r="E10" s="27"/>
      <c r="F10" s="28"/>
      <c r="G10" s="29"/>
      <c r="H10" s="38"/>
      <c r="I10" s="45"/>
      <c r="J10" s="45"/>
      <c r="K10" s="45"/>
      <c r="L10" s="30"/>
      <c r="M10" s="30"/>
      <c r="N10" s="31"/>
    </row>
    <row r="11" spans="2:14" ht="21" thickBot="1">
      <c r="B11" s="56">
        <f t="shared" si="0"/>
        <v>0</v>
      </c>
      <c r="C11" s="57">
        <f t="shared" si="1"/>
        <v>0</v>
      </c>
      <c r="D11" s="58">
        <f t="shared" si="2"/>
        <v>0</v>
      </c>
      <c r="E11" s="27"/>
      <c r="F11" s="28"/>
      <c r="G11" s="29"/>
      <c r="H11" s="30"/>
      <c r="I11" s="45"/>
      <c r="J11" s="45"/>
      <c r="K11" s="45"/>
      <c r="L11" s="30"/>
      <c r="M11" s="30"/>
      <c r="N11" s="31"/>
    </row>
    <row r="12" spans="2:14" ht="21" thickBot="1">
      <c r="B12" s="56">
        <f t="shared" si="0"/>
        <v>0</v>
      </c>
      <c r="C12" s="57">
        <f t="shared" si="1"/>
        <v>0</v>
      </c>
      <c r="D12" s="58">
        <f t="shared" si="2"/>
        <v>0</v>
      </c>
      <c r="E12" s="27"/>
      <c r="F12" s="28"/>
      <c r="G12" s="29"/>
      <c r="H12" s="38"/>
      <c r="I12" s="30"/>
      <c r="J12" s="45"/>
      <c r="K12" s="45"/>
      <c r="L12" s="30"/>
      <c r="M12" s="30"/>
      <c r="N12" s="31"/>
    </row>
    <row r="13" spans="2:14" ht="21" thickBot="1">
      <c r="B13" s="56">
        <f t="shared" si="0"/>
        <v>0</v>
      </c>
      <c r="C13" s="57">
        <f t="shared" si="1"/>
        <v>0</v>
      </c>
      <c r="D13" s="58">
        <f t="shared" si="2"/>
        <v>0</v>
      </c>
      <c r="E13" s="27"/>
      <c r="F13" s="28"/>
      <c r="G13" s="29"/>
      <c r="H13" s="30"/>
      <c r="I13" s="30"/>
      <c r="J13" s="45"/>
      <c r="K13" s="45"/>
      <c r="L13" s="30"/>
      <c r="M13" s="30"/>
      <c r="N13" s="31"/>
    </row>
    <row r="14" spans="2:14" ht="21" thickBot="1">
      <c r="B14" s="56">
        <f t="shared" si="0"/>
        <v>0</v>
      </c>
      <c r="C14" s="57">
        <f t="shared" si="1"/>
        <v>0</v>
      </c>
      <c r="D14" s="58">
        <f t="shared" si="2"/>
        <v>0</v>
      </c>
      <c r="E14" s="27"/>
      <c r="F14" s="28"/>
      <c r="G14" s="29"/>
      <c r="H14" s="38"/>
      <c r="I14" s="30"/>
      <c r="J14" s="45"/>
      <c r="K14" s="45"/>
      <c r="L14" s="30"/>
      <c r="M14" s="30"/>
      <c r="N14" s="31"/>
    </row>
    <row r="15" spans="2:14" ht="21" thickBot="1">
      <c r="B15" s="56">
        <f aca="true" t="shared" si="3" ref="B15:B36">SUM((((J15*E15)*G15)+((K15*F15)*G15))/1000)+(((L15*E15*G15)+(M15*F15*G15))/1000)</f>
        <v>0</v>
      </c>
      <c r="C15" s="57">
        <f aca="true" t="shared" si="4" ref="C15:C36">SUM((E15*H15)+(F15*I15))*G15/1000</f>
        <v>0</v>
      </c>
      <c r="D15" s="58">
        <f aca="true" t="shared" si="5" ref="D15:D36">SUM(E15*F15)*G15/1000000</f>
        <v>0</v>
      </c>
      <c r="E15" s="27"/>
      <c r="F15" s="28"/>
      <c r="G15" s="29"/>
      <c r="H15" s="30"/>
      <c r="I15" s="30"/>
      <c r="J15" s="45"/>
      <c r="K15" s="45"/>
      <c r="L15" s="30"/>
      <c r="M15" s="30"/>
      <c r="N15" s="31"/>
    </row>
    <row r="16" spans="2:14" ht="21" thickBot="1">
      <c r="B16" s="56">
        <f t="shared" si="3"/>
        <v>0</v>
      </c>
      <c r="C16" s="57">
        <f t="shared" si="4"/>
        <v>0</v>
      </c>
      <c r="D16" s="58">
        <f t="shared" si="5"/>
        <v>0</v>
      </c>
      <c r="E16" s="27"/>
      <c r="F16" s="28"/>
      <c r="G16" s="29"/>
      <c r="H16" s="38"/>
      <c r="I16" s="30"/>
      <c r="J16" s="45"/>
      <c r="K16" s="45"/>
      <c r="L16" s="30"/>
      <c r="M16" s="30"/>
      <c r="N16" s="31"/>
    </row>
    <row r="17" spans="2:14" ht="21" thickBot="1">
      <c r="B17" s="56">
        <f t="shared" si="3"/>
        <v>0</v>
      </c>
      <c r="C17" s="57">
        <f t="shared" si="4"/>
        <v>0</v>
      </c>
      <c r="D17" s="58">
        <f t="shared" si="5"/>
        <v>0</v>
      </c>
      <c r="E17" s="27"/>
      <c r="F17" s="28"/>
      <c r="G17" s="29"/>
      <c r="H17" s="30"/>
      <c r="I17" s="30"/>
      <c r="J17" s="45"/>
      <c r="K17" s="45"/>
      <c r="L17" s="30"/>
      <c r="M17" s="30"/>
      <c r="N17" s="31"/>
    </row>
    <row r="18" spans="2:14" ht="21" thickBot="1">
      <c r="B18" s="56">
        <f>SUM((((J18*E18)*G18)+((K18*F18)*G18))/1000)+(((L18*E18*G18)+(M18*F18*G18))/1000)</f>
        <v>0</v>
      </c>
      <c r="C18" s="57">
        <f>SUM((E18*H18)+(F18*I18))*G18/1000</f>
        <v>0</v>
      </c>
      <c r="D18" s="58">
        <f>SUM(E18*F18)*G18/1000000</f>
        <v>0</v>
      </c>
      <c r="E18" s="27"/>
      <c r="F18" s="28"/>
      <c r="G18" s="29"/>
      <c r="H18" s="38"/>
      <c r="I18" s="30"/>
      <c r="J18" s="45"/>
      <c r="K18" s="45"/>
      <c r="L18" s="30"/>
      <c r="M18" s="30"/>
      <c r="N18" s="31"/>
    </row>
    <row r="19" spans="2:14" ht="21" thickBot="1">
      <c r="B19" s="56">
        <f>SUM((((J19*E19)*G19)+((K19*F19)*G19))/1000)+(((L19*E19*G19)+(M19*F19*G19))/1000)</f>
        <v>0</v>
      </c>
      <c r="C19" s="57">
        <f>SUM((E19*H19)+(F19*I19))*G19/1000</f>
        <v>0</v>
      </c>
      <c r="D19" s="58">
        <f>SUM(E19*F19)*G19/1000000</f>
        <v>0</v>
      </c>
      <c r="E19" s="27"/>
      <c r="F19" s="28"/>
      <c r="G19" s="29"/>
      <c r="H19" s="30"/>
      <c r="I19" s="30"/>
      <c r="J19" s="45"/>
      <c r="K19" s="45"/>
      <c r="L19" s="30"/>
      <c r="M19" s="30"/>
      <c r="N19" s="31"/>
    </row>
    <row r="20" spans="2:14" ht="21" thickBot="1">
      <c r="B20" s="56">
        <f>SUM((((J20*E20)*G20)+((K20*F20)*G20))/1000)+(((L20*E20*G20)+(M20*F20*G20))/1000)</f>
        <v>0</v>
      </c>
      <c r="C20" s="57">
        <f>SUM((E20*H20)+(F20*I20))*G20/1000</f>
        <v>0</v>
      </c>
      <c r="D20" s="58">
        <f>SUM(E20*F20)*G20/1000000</f>
        <v>0</v>
      </c>
      <c r="E20" s="27"/>
      <c r="F20" s="28"/>
      <c r="G20" s="29"/>
      <c r="H20" s="38"/>
      <c r="I20" s="30"/>
      <c r="J20" s="45"/>
      <c r="K20" s="45"/>
      <c r="L20" s="30"/>
      <c r="M20" s="30"/>
      <c r="N20" s="31"/>
    </row>
    <row r="21" spans="2:14" ht="21" thickBot="1">
      <c r="B21" s="56">
        <f t="shared" si="3"/>
        <v>0</v>
      </c>
      <c r="C21" s="57">
        <f t="shared" si="4"/>
        <v>0</v>
      </c>
      <c r="D21" s="58">
        <f aca="true" t="shared" si="6" ref="D21:D27">SUM(E21*F21)*G21/1000000</f>
        <v>0</v>
      </c>
      <c r="E21" s="27"/>
      <c r="F21" s="28"/>
      <c r="G21" s="29"/>
      <c r="H21" s="38"/>
      <c r="I21" s="30"/>
      <c r="J21" s="45"/>
      <c r="K21" s="45"/>
      <c r="L21" s="30"/>
      <c r="M21" s="30"/>
      <c r="N21" s="31"/>
    </row>
    <row r="22" spans="2:14" ht="21" thickBot="1">
      <c r="B22" s="56">
        <f t="shared" si="3"/>
        <v>0</v>
      </c>
      <c r="C22" s="57">
        <f t="shared" si="4"/>
        <v>0</v>
      </c>
      <c r="D22" s="58">
        <f t="shared" si="6"/>
        <v>0</v>
      </c>
      <c r="E22" s="27"/>
      <c r="F22" s="28"/>
      <c r="G22" s="29"/>
      <c r="H22" s="38"/>
      <c r="I22" s="30"/>
      <c r="J22" s="45"/>
      <c r="K22" s="45"/>
      <c r="L22" s="30"/>
      <c r="M22" s="30"/>
      <c r="N22" s="31"/>
    </row>
    <row r="23" spans="2:14" ht="21" thickBot="1">
      <c r="B23" s="56">
        <f t="shared" si="3"/>
        <v>0</v>
      </c>
      <c r="C23" s="57">
        <f t="shared" si="4"/>
        <v>0</v>
      </c>
      <c r="D23" s="58">
        <f t="shared" si="6"/>
        <v>0</v>
      </c>
      <c r="E23" s="27"/>
      <c r="F23" s="28"/>
      <c r="G23" s="29"/>
      <c r="H23" s="38"/>
      <c r="I23" s="30"/>
      <c r="J23" s="45"/>
      <c r="K23" s="45"/>
      <c r="L23" s="30"/>
      <c r="M23" s="30"/>
      <c r="N23" s="31"/>
    </row>
    <row r="24" spans="2:14" ht="21" thickBot="1">
      <c r="B24" s="56">
        <f t="shared" si="3"/>
        <v>0</v>
      </c>
      <c r="C24" s="57">
        <f t="shared" si="4"/>
        <v>0</v>
      </c>
      <c r="D24" s="58">
        <f t="shared" si="6"/>
        <v>0</v>
      </c>
      <c r="E24" s="27"/>
      <c r="F24" s="28"/>
      <c r="G24" s="29"/>
      <c r="H24" s="38"/>
      <c r="I24" s="30"/>
      <c r="J24" s="45"/>
      <c r="K24" s="45"/>
      <c r="L24" s="30"/>
      <c r="M24" s="30"/>
      <c r="N24" s="31"/>
    </row>
    <row r="25" spans="2:14" ht="21" thickBot="1">
      <c r="B25" s="56">
        <f t="shared" si="3"/>
        <v>0</v>
      </c>
      <c r="C25" s="57">
        <f t="shared" si="4"/>
        <v>0</v>
      </c>
      <c r="D25" s="58">
        <f t="shared" si="6"/>
        <v>0</v>
      </c>
      <c r="E25" s="27"/>
      <c r="F25" s="28"/>
      <c r="G25" s="29"/>
      <c r="H25" s="38"/>
      <c r="I25" s="30"/>
      <c r="J25" s="45"/>
      <c r="K25" s="45"/>
      <c r="L25" s="30"/>
      <c r="M25" s="30"/>
      <c r="N25" s="31"/>
    </row>
    <row r="26" spans="2:14" ht="21" thickBot="1">
      <c r="B26" s="56">
        <f t="shared" si="3"/>
        <v>0</v>
      </c>
      <c r="C26" s="57">
        <f t="shared" si="4"/>
        <v>0</v>
      </c>
      <c r="D26" s="58">
        <f t="shared" si="6"/>
        <v>0</v>
      </c>
      <c r="E26" s="27"/>
      <c r="F26" s="28"/>
      <c r="G26" s="29"/>
      <c r="H26" s="38"/>
      <c r="I26" s="30"/>
      <c r="J26" s="45"/>
      <c r="K26" s="45"/>
      <c r="L26" s="30"/>
      <c r="M26" s="30"/>
      <c r="N26" s="31"/>
    </row>
    <row r="27" spans="2:14" ht="21" thickBot="1">
      <c r="B27" s="56">
        <f t="shared" si="3"/>
        <v>0</v>
      </c>
      <c r="C27" s="57">
        <f t="shared" si="4"/>
        <v>0</v>
      </c>
      <c r="D27" s="58">
        <f t="shared" si="6"/>
        <v>0</v>
      </c>
      <c r="E27" s="27"/>
      <c r="F27" s="28"/>
      <c r="G27" s="29"/>
      <c r="H27" s="38"/>
      <c r="I27" s="30"/>
      <c r="J27" s="45"/>
      <c r="K27" s="45"/>
      <c r="L27" s="30"/>
      <c r="M27" s="30"/>
      <c r="N27" s="31"/>
    </row>
    <row r="28" spans="2:14" ht="21" thickBot="1">
      <c r="B28" s="56">
        <f t="shared" si="3"/>
        <v>0</v>
      </c>
      <c r="C28" s="57">
        <f t="shared" si="4"/>
        <v>0</v>
      </c>
      <c r="D28" s="58">
        <f>SUM(E28*F28)*G28/1000000</f>
        <v>0</v>
      </c>
      <c r="E28" s="27"/>
      <c r="F28" s="28"/>
      <c r="G28" s="29"/>
      <c r="H28" s="38"/>
      <c r="I28" s="30"/>
      <c r="J28" s="45"/>
      <c r="K28" s="45"/>
      <c r="L28" s="30"/>
      <c r="M28" s="30"/>
      <c r="N28" s="31"/>
    </row>
    <row r="29" spans="2:14" ht="21" thickBot="1">
      <c r="B29" s="56">
        <f t="shared" si="3"/>
        <v>0</v>
      </c>
      <c r="C29" s="57">
        <f t="shared" si="4"/>
        <v>0</v>
      </c>
      <c r="D29" s="58">
        <f t="shared" si="5"/>
        <v>0</v>
      </c>
      <c r="E29" s="27"/>
      <c r="F29" s="28"/>
      <c r="G29" s="29"/>
      <c r="H29" s="38"/>
      <c r="I29" s="30"/>
      <c r="J29" s="45"/>
      <c r="K29" s="45"/>
      <c r="L29" s="30"/>
      <c r="M29" s="30"/>
      <c r="N29" s="31"/>
    </row>
    <row r="30" spans="2:14" ht="21" thickBot="1">
      <c r="B30" s="56">
        <f t="shared" si="3"/>
        <v>0</v>
      </c>
      <c r="C30" s="57">
        <f t="shared" si="4"/>
        <v>0</v>
      </c>
      <c r="D30" s="58">
        <f t="shared" si="5"/>
        <v>0</v>
      </c>
      <c r="E30" s="27"/>
      <c r="F30" s="28"/>
      <c r="G30" s="29"/>
      <c r="H30" s="30"/>
      <c r="I30" s="30"/>
      <c r="J30" s="45"/>
      <c r="K30" s="45"/>
      <c r="L30" s="30"/>
      <c r="M30" s="30"/>
      <c r="N30" s="31"/>
    </row>
    <row r="31" spans="2:14" ht="21" thickBot="1">
      <c r="B31" s="56">
        <f t="shared" si="3"/>
        <v>0</v>
      </c>
      <c r="C31" s="57">
        <f t="shared" si="4"/>
        <v>0</v>
      </c>
      <c r="D31" s="58">
        <f t="shared" si="5"/>
        <v>0</v>
      </c>
      <c r="E31" s="27"/>
      <c r="F31" s="28"/>
      <c r="G31" s="29"/>
      <c r="H31" s="38"/>
      <c r="I31" s="30"/>
      <c r="J31" s="45"/>
      <c r="K31" s="45"/>
      <c r="L31" s="30"/>
      <c r="M31" s="30"/>
      <c r="N31" s="31"/>
    </row>
    <row r="32" spans="2:14" ht="21" thickBot="1">
      <c r="B32" s="56">
        <f t="shared" si="3"/>
        <v>0</v>
      </c>
      <c r="C32" s="57">
        <f t="shared" si="4"/>
        <v>0</v>
      </c>
      <c r="D32" s="58">
        <f t="shared" si="5"/>
        <v>0</v>
      </c>
      <c r="E32" s="27"/>
      <c r="F32" s="28"/>
      <c r="G32" s="29"/>
      <c r="H32" s="30"/>
      <c r="I32" s="30"/>
      <c r="J32" s="45"/>
      <c r="K32" s="45"/>
      <c r="L32" s="30"/>
      <c r="M32" s="30"/>
      <c r="N32" s="31"/>
    </row>
    <row r="33" spans="2:14" ht="19.5" customHeight="1" thickBot="1">
      <c r="B33" s="56">
        <f t="shared" si="3"/>
        <v>0</v>
      </c>
      <c r="C33" s="57">
        <f t="shared" si="4"/>
        <v>0</v>
      </c>
      <c r="D33" s="58">
        <f t="shared" si="5"/>
        <v>0</v>
      </c>
      <c r="E33" s="27"/>
      <c r="F33" s="28"/>
      <c r="G33" s="29"/>
      <c r="H33" s="38"/>
      <c r="I33" s="30"/>
      <c r="J33" s="45"/>
      <c r="K33" s="45"/>
      <c r="L33" s="30"/>
      <c r="M33" s="30"/>
      <c r="N33" s="31"/>
    </row>
    <row r="34" spans="2:14" ht="18" customHeight="1" thickBot="1">
      <c r="B34" s="56">
        <f t="shared" si="3"/>
        <v>0</v>
      </c>
      <c r="C34" s="57">
        <f t="shared" si="4"/>
        <v>0</v>
      </c>
      <c r="D34" s="58">
        <f t="shared" si="5"/>
        <v>0</v>
      </c>
      <c r="E34" s="27"/>
      <c r="F34" s="28"/>
      <c r="G34" s="29"/>
      <c r="H34" s="30"/>
      <c r="I34" s="30"/>
      <c r="J34" s="45"/>
      <c r="K34" s="45"/>
      <c r="L34" s="30"/>
      <c r="M34" s="30"/>
      <c r="N34" s="31"/>
    </row>
    <row r="35" spans="2:14" ht="18.75" customHeight="1" thickBot="1">
      <c r="B35" s="56">
        <f t="shared" si="3"/>
        <v>0</v>
      </c>
      <c r="C35" s="57">
        <f t="shared" si="4"/>
        <v>0</v>
      </c>
      <c r="D35" s="58">
        <f t="shared" si="5"/>
        <v>0</v>
      </c>
      <c r="E35" s="27"/>
      <c r="F35" s="28"/>
      <c r="G35" s="29"/>
      <c r="H35" s="38"/>
      <c r="I35" s="30"/>
      <c r="J35" s="45"/>
      <c r="K35" s="45"/>
      <c r="L35" s="30"/>
      <c r="M35" s="30"/>
      <c r="N35" s="31"/>
    </row>
    <row r="36" spans="2:14" ht="18" customHeight="1" thickBot="1">
      <c r="B36" s="56">
        <f t="shared" si="3"/>
        <v>0</v>
      </c>
      <c r="C36" s="57">
        <f t="shared" si="4"/>
        <v>0</v>
      </c>
      <c r="D36" s="58">
        <f t="shared" si="5"/>
        <v>0</v>
      </c>
      <c r="E36" s="32"/>
      <c r="F36" s="33"/>
      <c r="G36" s="34"/>
      <c r="H36" s="39"/>
      <c r="I36" s="39"/>
      <c r="J36" s="54"/>
      <c r="K36" s="54"/>
      <c r="L36" s="39"/>
      <c r="M36" s="39"/>
      <c r="N36" s="40"/>
    </row>
    <row r="37" spans="1:14" ht="18" thickBot="1">
      <c r="A37" s="3"/>
      <c r="B37" s="16">
        <f>SUM(B8:B36)</f>
        <v>0</v>
      </c>
      <c r="C37" s="17">
        <f>SUM(C8:C36)</f>
        <v>0</v>
      </c>
      <c r="D37" s="17">
        <f>SUM(D8:D36)</f>
        <v>0</v>
      </c>
      <c r="E37" s="18"/>
      <c r="F37" s="18"/>
      <c r="G37" s="19">
        <f>SUM(G8:G36)</f>
        <v>0</v>
      </c>
      <c r="H37" s="19"/>
      <c r="I37" s="19"/>
      <c r="J37" s="19"/>
      <c r="K37" s="20"/>
      <c r="L37" s="20"/>
      <c r="M37" s="21"/>
      <c r="N37" s="60" t="s">
        <v>18</v>
      </c>
    </row>
    <row r="38" spans="2:14" ht="14.25">
      <c r="B38" s="69" t="s">
        <v>26</v>
      </c>
      <c r="C38" s="69"/>
      <c r="D38" s="69"/>
      <c r="E38" s="69"/>
      <c r="F38" s="69"/>
      <c r="G38" s="69"/>
      <c r="H38" s="69"/>
      <c r="I38" s="69"/>
      <c r="J38" s="69"/>
      <c r="K38" s="69"/>
      <c r="L38" s="70"/>
      <c r="M38" s="69"/>
      <c r="N38" s="69"/>
    </row>
    <row r="39" spans="2:14" ht="14.25">
      <c r="B39" s="69" t="s">
        <v>27</v>
      </c>
      <c r="C39" s="69"/>
      <c r="D39" s="69"/>
      <c r="E39" s="69"/>
      <c r="F39" s="69"/>
      <c r="G39" s="69"/>
      <c r="H39" s="69"/>
      <c r="I39" s="69"/>
      <c r="J39" s="69"/>
      <c r="K39" s="69"/>
      <c r="L39" s="70"/>
      <c r="M39" s="69"/>
      <c r="N39" s="69"/>
    </row>
    <row r="40" ht="15" thickBot="1"/>
    <row r="41" spans="2:14" ht="20.25" customHeight="1" thickBot="1">
      <c r="B41" s="23" t="s">
        <v>3</v>
      </c>
      <c r="C41" s="84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</row>
    <row r="42" spans="2:14" ht="18" customHeight="1" thickBot="1">
      <c r="B42" s="9" t="s">
        <v>5</v>
      </c>
      <c r="C42" s="80"/>
      <c r="D42" s="81"/>
      <c r="E42" s="81"/>
      <c r="F42" s="83"/>
      <c r="G42" s="90" t="s">
        <v>13</v>
      </c>
      <c r="H42" s="91"/>
      <c r="I42" s="87"/>
      <c r="J42" s="92"/>
      <c r="K42" s="92"/>
      <c r="L42" s="92"/>
      <c r="M42" s="92"/>
      <c r="N42" s="93"/>
    </row>
    <row r="43" spans="1:14" ht="48" customHeight="1" thickBot="1">
      <c r="A43" s="10"/>
      <c r="B43" s="11" t="s">
        <v>6</v>
      </c>
      <c r="C43" s="51" t="s">
        <v>17</v>
      </c>
      <c r="D43" s="12" t="s">
        <v>7</v>
      </c>
      <c r="E43" s="13" t="s">
        <v>15</v>
      </c>
      <c r="F43" s="13" t="s">
        <v>8</v>
      </c>
      <c r="G43" s="14" t="s">
        <v>12</v>
      </c>
      <c r="H43" s="42" t="s">
        <v>11</v>
      </c>
      <c r="I43" s="43" t="s">
        <v>16</v>
      </c>
      <c r="J43" s="65" t="s">
        <v>19</v>
      </c>
      <c r="K43" s="65" t="s">
        <v>21</v>
      </c>
      <c r="L43" s="15"/>
      <c r="M43" s="15"/>
      <c r="N43" s="62" t="s">
        <v>25</v>
      </c>
    </row>
    <row r="44" spans="2:14" ht="21" thickBot="1">
      <c r="B44" s="56">
        <f aca="true" t="shared" si="7" ref="B44:B76">SUM((((J44*E44)*G44)+((K44*F44)*G44))/1000)+(((L44*E44*G44)+(M44*F44*G44))/1000)</f>
        <v>0</v>
      </c>
      <c r="C44" s="57">
        <f aca="true" t="shared" si="8" ref="C44:C76">SUM((E44*H44)+(F44*I44))*G44/1000</f>
        <v>0</v>
      </c>
      <c r="D44" s="58">
        <f>SUM(E44*F44)*G44/1000000</f>
        <v>0</v>
      </c>
      <c r="E44" s="24"/>
      <c r="F44" s="25"/>
      <c r="G44" s="26"/>
      <c r="H44" s="35"/>
      <c r="I44" s="36"/>
      <c r="J44" s="55"/>
      <c r="K44" s="55"/>
      <c r="L44" s="36"/>
      <c r="M44" s="36"/>
      <c r="N44" s="49"/>
    </row>
    <row r="45" spans="2:14" ht="21" thickBot="1">
      <c r="B45" s="56">
        <f t="shared" si="7"/>
        <v>0</v>
      </c>
      <c r="C45" s="57">
        <f t="shared" si="8"/>
        <v>0</v>
      </c>
      <c r="D45" s="58">
        <f aca="true" t="shared" si="9" ref="D45:D57">SUM(E45*F45)*G45/1000000</f>
        <v>0</v>
      </c>
      <c r="E45" s="27"/>
      <c r="F45" s="28"/>
      <c r="G45" s="29"/>
      <c r="H45" s="30"/>
      <c r="I45" s="30"/>
      <c r="J45" s="45"/>
      <c r="K45" s="45"/>
      <c r="L45" s="30"/>
      <c r="M45" s="30"/>
      <c r="N45" s="31"/>
    </row>
    <row r="46" spans="2:14" ht="21" thickBot="1">
      <c r="B46" s="56">
        <f t="shared" si="7"/>
        <v>0</v>
      </c>
      <c r="C46" s="57">
        <f t="shared" si="8"/>
        <v>0</v>
      </c>
      <c r="D46" s="58">
        <f t="shared" si="9"/>
        <v>0</v>
      </c>
      <c r="E46" s="27"/>
      <c r="F46" s="28"/>
      <c r="G46" s="29"/>
      <c r="H46" s="38"/>
      <c r="I46" s="30"/>
      <c r="J46" s="45"/>
      <c r="K46" s="45"/>
      <c r="L46" s="30"/>
      <c r="M46" s="30"/>
      <c r="N46" s="31"/>
    </row>
    <row r="47" spans="2:14" ht="21" thickBot="1">
      <c r="B47" s="56">
        <f t="shared" si="7"/>
        <v>0</v>
      </c>
      <c r="C47" s="57">
        <f t="shared" si="8"/>
        <v>0</v>
      </c>
      <c r="D47" s="58">
        <f t="shared" si="9"/>
        <v>0</v>
      </c>
      <c r="E47" s="27"/>
      <c r="F47" s="28"/>
      <c r="G47" s="29"/>
      <c r="H47" s="30"/>
      <c r="I47" s="30"/>
      <c r="J47" s="45"/>
      <c r="K47" s="45"/>
      <c r="L47" s="30"/>
      <c r="M47" s="30"/>
      <c r="N47" s="31"/>
    </row>
    <row r="48" spans="2:14" ht="21" thickBot="1">
      <c r="B48" s="56">
        <f t="shared" si="7"/>
        <v>0</v>
      </c>
      <c r="C48" s="57">
        <f t="shared" si="8"/>
        <v>0</v>
      </c>
      <c r="D48" s="58">
        <f t="shared" si="9"/>
        <v>0</v>
      </c>
      <c r="E48" s="27"/>
      <c r="F48" s="28"/>
      <c r="G48" s="29"/>
      <c r="H48" s="38"/>
      <c r="I48" s="30"/>
      <c r="J48" s="45"/>
      <c r="K48" s="45"/>
      <c r="L48" s="30"/>
      <c r="M48" s="30"/>
      <c r="N48" s="31"/>
    </row>
    <row r="49" spans="2:14" ht="21" thickBot="1">
      <c r="B49" s="56">
        <f t="shared" si="7"/>
        <v>0</v>
      </c>
      <c r="C49" s="57">
        <f t="shared" si="8"/>
        <v>0</v>
      </c>
      <c r="D49" s="58">
        <f t="shared" si="9"/>
        <v>0</v>
      </c>
      <c r="E49" s="27"/>
      <c r="F49" s="28"/>
      <c r="G49" s="29"/>
      <c r="H49" s="30"/>
      <c r="I49" s="30"/>
      <c r="J49" s="45"/>
      <c r="K49" s="45"/>
      <c r="L49" s="30"/>
      <c r="M49" s="30"/>
      <c r="N49" s="31"/>
    </row>
    <row r="50" spans="2:14" ht="21" thickBot="1">
      <c r="B50" s="56">
        <f t="shared" si="7"/>
        <v>0</v>
      </c>
      <c r="C50" s="57">
        <f t="shared" si="8"/>
        <v>0</v>
      </c>
      <c r="D50" s="58">
        <f t="shared" si="9"/>
        <v>0</v>
      </c>
      <c r="E50" s="27"/>
      <c r="F50" s="28"/>
      <c r="G50" s="29"/>
      <c r="H50" s="38"/>
      <c r="I50" s="30"/>
      <c r="J50" s="45"/>
      <c r="K50" s="45"/>
      <c r="L50" s="30"/>
      <c r="M50" s="30"/>
      <c r="N50" s="31"/>
    </row>
    <row r="51" spans="2:14" ht="21" thickBot="1">
      <c r="B51" s="56">
        <f t="shared" si="7"/>
        <v>0</v>
      </c>
      <c r="C51" s="57">
        <f t="shared" si="8"/>
        <v>0</v>
      </c>
      <c r="D51" s="58">
        <f t="shared" si="9"/>
        <v>0</v>
      </c>
      <c r="E51" s="27"/>
      <c r="F51" s="28"/>
      <c r="G51" s="29"/>
      <c r="H51" s="30"/>
      <c r="I51" s="30"/>
      <c r="J51" s="45"/>
      <c r="K51" s="45"/>
      <c r="L51" s="30"/>
      <c r="M51" s="30"/>
      <c r="N51" s="31"/>
    </row>
    <row r="52" spans="2:14" ht="21" thickBot="1">
      <c r="B52" s="56">
        <f t="shared" si="7"/>
        <v>0</v>
      </c>
      <c r="C52" s="57">
        <f t="shared" si="8"/>
        <v>0</v>
      </c>
      <c r="D52" s="58">
        <f t="shared" si="9"/>
        <v>0</v>
      </c>
      <c r="E52" s="27"/>
      <c r="F52" s="28"/>
      <c r="G52" s="29"/>
      <c r="H52" s="38"/>
      <c r="I52" s="30"/>
      <c r="J52" s="45"/>
      <c r="K52" s="45"/>
      <c r="L52" s="30"/>
      <c r="M52" s="30"/>
      <c r="N52" s="31"/>
    </row>
    <row r="53" spans="2:14" ht="21" thickBot="1">
      <c r="B53" s="56">
        <f t="shared" si="7"/>
        <v>0</v>
      </c>
      <c r="C53" s="57">
        <f t="shared" si="8"/>
        <v>0</v>
      </c>
      <c r="D53" s="58">
        <f t="shared" si="9"/>
        <v>0</v>
      </c>
      <c r="E53" s="27"/>
      <c r="F53" s="28"/>
      <c r="G53" s="29"/>
      <c r="H53" s="30"/>
      <c r="I53" s="30"/>
      <c r="J53" s="45"/>
      <c r="K53" s="45"/>
      <c r="L53" s="30"/>
      <c r="M53" s="30"/>
      <c r="N53" s="31"/>
    </row>
    <row r="54" spans="2:14" ht="21" thickBot="1">
      <c r="B54" s="56">
        <f t="shared" si="7"/>
        <v>0</v>
      </c>
      <c r="C54" s="57">
        <f t="shared" si="8"/>
        <v>0</v>
      </c>
      <c r="D54" s="58">
        <f t="shared" si="9"/>
        <v>0</v>
      </c>
      <c r="E54" s="27"/>
      <c r="F54" s="28"/>
      <c r="G54" s="29"/>
      <c r="H54" s="30"/>
      <c r="I54" s="30"/>
      <c r="J54" s="45"/>
      <c r="K54" s="45"/>
      <c r="L54" s="30"/>
      <c r="M54" s="30"/>
      <c r="N54" s="31"/>
    </row>
    <row r="55" spans="2:14" ht="21" thickBot="1">
      <c r="B55" s="56">
        <f t="shared" si="7"/>
        <v>0</v>
      </c>
      <c r="C55" s="57">
        <f t="shared" si="8"/>
        <v>0</v>
      </c>
      <c r="D55" s="58">
        <f t="shared" si="9"/>
        <v>0</v>
      </c>
      <c r="E55" s="27"/>
      <c r="F55" s="28"/>
      <c r="G55" s="29"/>
      <c r="H55" s="30"/>
      <c r="I55" s="30"/>
      <c r="J55" s="45"/>
      <c r="K55" s="45"/>
      <c r="L55" s="30"/>
      <c r="M55" s="30"/>
      <c r="N55" s="31"/>
    </row>
    <row r="56" spans="2:14" ht="21" thickBot="1">
      <c r="B56" s="56">
        <f t="shared" si="7"/>
        <v>0</v>
      </c>
      <c r="C56" s="57">
        <f t="shared" si="8"/>
        <v>0</v>
      </c>
      <c r="D56" s="58">
        <f t="shared" si="9"/>
        <v>0</v>
      </c>
      <c r="E56" s="27"/>
      <c r="F56" s="28"/>
      <c r="G56" s="29"/>
      <c r="H56" s="30"/>
      <c r="I56" s="30"/>
      <c r="J56" s="45"/>
      <c r="K56" s="45"/>
      <c r="L56" s="30"/>
      <c r="M56" s="30"/>
      <c r="N56" s="31"/>
    </row>
    <row r="57" spans="2:14" ht="21" thickBot="1">
      <c r="B57" s="56">
        <f t="shared" si="7"/>
        <v>0</v>
      </c>
      <c r="C57" s="57">
        <f t="shared" si="8"/>
        <v>0</v>
      </c>
      <c r="D57" s="58">
        <f t="shared" si="9"/>
        <v>0</v>
      </c>
      <c r="E57" s="27"/>
      <c r="F57" s="28"/>
      <c r="G57" s="29"/>
      <c r="H57" s="30"/>
      <c r="I57" s="30"/>
      <c r="J57" s="45"/>
      <c r="K57" s="45"/>
      <c r="L57" s="30"/>
      <c r="M57" s="30"/>
      <c r="N57" s="31"/>
    </row>
    <row r="58" spans="2:14" ht="21" thickBot="1">
      <c r="B58" s="56">
        <f t="shared" si="7"/>
        <v>0</v>
      </c>
      <c r="C58" s="57">
        <f t="shared" si="8"/>
        <v>0</v>
      </c>
      <c r="D58" s="58">
        <f>SUM(E58*F58)*G58/1000000</f>
        <v>0</v>
      </c>
      <c r="E58" s="27"/>
      <c r="F58" s="28"/>
      <c r="G58" s="29"/>
      <c r="H58" s="38"/>
      <c r="I58" s="30"/>
      <c r="J58" s="45"/>
      <c r="K58" s="45"/>
      <c r="L58" s="30"/>
      <c r="M58" s="30"/>
      <c r="N58" s="31"/>
    </row>
    <row r="59" spans="2:14" ht="21" thickBot="1">
      <c r="B59" s="56">
        <f t="shared" si="7"/>
        <v>0</v>
      </c>
      <c r="C59" s="57">
        <f t="shared" si="8"/>
        <v>0</v>
      </c>
      <c r="D59" s="58">
        <f aca="true" t="shared" si="10" ref="D59:D76">SUM(E59*F59)*G59/1000000</f>
        <v>0</v>
      </c>
      <c r="E59" s="27"/>
      <c r="F59" s="28"/>
      <c r="G59" s="29"/>
      <c r="H59" s="38"/>
      <c r="I59" s="30"/>
      <c r="J59" s="45"/>
      <c r="K59" s="45"/>
      <c r="L59" s="30"/>
      <c r="M59" s="30"/>
      <c r="N59" s="31"/>
    </row>
    <row r="60" spans="2:14" ht="21" thickBot="1">
      <c r="B60" s="56">
        <f t="shared" si="7"/>
        <v>0</v>
      </c>
      <c r="C60" s="57">
        <f t="shared" si="8"/>
        <v>0</v>
      </c>
      <c r="D60" s="58">
        <f t="shared" si="10"/>
        <v>0</v>
      </c>
      <c r="E60" s="27"/>
      <c r="F60" s="28"/>
      <c r="G60" s="29"/>
      <c r="H60" s="38"/>
      <c r="I60" s="30"/>
      <c r="J60" s="45"/>
      <c r="K60" s="45"/>
      <c r="L60" s="30"/>
      <c r="M60" s="30"/>
      <c r="N60" s="31"/>
    </row>
    <row r="61" spans="2:14" ht="21" thickBot="1">
      <c r="B61" s="56">
        <f t="shared" si="7"/>
        <v>0</v>
      </c>
      <c r="C61" s="57">
        <f t="shared" si="8"/>
        <v>0</v>
      </c>
      <c r="D61" s="58">
        <f t="shared" si="10"/>
        <v>0</v>
      </c>
      <c r="E61" s="27"/>
      <c r="F61" s="28"/>
      <c r="G61" s="29"/>
      <c r="H61" s="38"/>
      <c r="I61" s="30"/>
      <c r="J61" s="45"/>
      <c r="K61" s="45"/>
      <c r="L61" s="30"/>
      <c r="M61" s="30"/>
      <c r="N61" s="31"/>
    </row>
    <row r="62" spans="2:14" ht="21" thickBot="1">
      <c r="B62" s="56">
        <f t="shared" si="7"/>
        <v>0</v>
      </c>
      <c r="C62" s="57">
        <f t="shared" si="8"/>
        <v>0</v>
      </c>
      <c r="D62" s="58">
        <f t="shared" si="10"/>
        <v>0</v>
      </c>
      <c r="E62" s="27"/>
      <c r="F62" s="28"/>
      <c r="G62" s="29"/>
      <c r="H62" s="38"/>
      <c r="I62" s="30"/>
      <c r="J62" s="45"/>
      <c r="K62" s="45"/>
      <c r="L62" s="30"/>
      <c r="M62" s="30"/>
      <c r="N62" s="31"/>
    </row>
    <row r="63" spans="2:14" ht="21" thickBot="1">
      <c r="B63" s="56">
        <f t="shared" si="7"/>
        <v>0</v>
      </c>
      <c r="C63" s="57">
        <f t="shared" si="8"/>
        <v>0</v>
      </c>
      <c r="D63" s="58">
        <f t="shared" si="10"/>
        <v>0</v>
      </c>
      <c r="E63" s="27"/>
      <c r="F63" s="28"/>
      <c r="G63" s="29"/>
      <c r="H63" s="38"/>
      <c r="I63" s="30"/>
      <c r="J63" s="45"/>
      <c r="K63" s="45"/>
      <c r="L63" s="30"/>
      <c r="M63" s="30"/>
      <c r="N63" s="31"/>
    </row>
    <row r="64" spans="2:14" ht="21" thickBot="1">
      <c r="B64" s="56">
        <f t="shared" si="7"/>
        <v>0</v>
      </c>
      <c r="C64" s="57">
        <f t="shared" si="8"/>
        <v>0</v>
      </c>
      <c r="D64" s="58">
        <f t="shared" si="10"/>
        <v>0</v>
      </c>
      <c r="E64" s="27"/>
      <c r="F64" s="28"/>
      <c r="G64" s="29"/>
      <c r="H64" s="38"/>
      <c r="I64" s="30"/>
      <c r="J64" s="45"/>
      <c r="K64" s="45"/>
      <c r="L64" s="30"/>
      <c r="M64" s="30"/>
      <c r="N64" s="31"/>
    </row>
    <row r="65" spans="2:14" ht="21" thickBot="1">
      <c r="B65" s="56">
        <f t="shared" si="7"/>
        <v>0</v>
      </c>
      <c r="C65" s="57">
        <f t="shared" si="8"/>
        <v>0</v>
      </c>
      <c r="D65" s="58">
        <f t="shared" si="10"/>
        <v>0</v>
      </c>
      <c r="E65" s="27"/>
      <c r="F65" s="28"/>
      <c r="G65" s="29"/>
      <c r="H65" s="38"/>
      <c r="I65" s="30"/>
      <c r="J65" s="45"/>
      <c r="K65" s="45"/>
      <c r="L65" s="30"/>
      <c r="M65" s="30"/>
      <c r="N65" s="31"/>
    </row>
    <row r="66" spans="2:14" ht="21" thickBot="1">
      <c r="B66" s="56">
        <f t="shared" si="7"/>
        <v>0</v>
      </c>
      <c r="C66" s="57">
        <f t="shared" si="8"/>
        <v>0</v>
      </c>
      <c r="D66" s="58">
        <f t="shared" si="10"/>
        <v>0</v>
      </c>
      <c r="E66" s="27"/>
      <c r="F66" s="28"/>
      <c r="G66" s="29"/>
      <c r="H66" s="38"/>
      <c r="I66" s="30"/>
      <c r="J66" s="45"/>
      <c r="K66" s="45"/>
      <c r="L66" s="30"/>
      <c r="M66" s="30"/>
      <c r="N66" s="31"/>
    </row>
    <row r="67" spans="2:14" ht="21" thickBot="1">
      <c r="B67" s="56">
        <f t="shared" si="7"/>
        <v>0</v>
      </c>
      <c r="C67" s="57">
        <f t="shared" si="8"/>
        <v>0</v>
      </c>
      <c r="D67" s="58">
        <f t="shared" si="10"/>
        <v>0</v>
      </c>
      <c r="E67" s="27"/>
      <c r="F67" s="28"/>
      <c r="G67" s="29"/>
      <c r="H67" s="38"/>
      <c r="I67" s="30"/>
      <c r="J67" s="45"/>
      <c r="K67" s="45"/>
      <c r="L67" s="30"/>
      <c r="M67" s="30"/>
      <c r="N67" s="31"/>
    </row>
    <row r="68" spans="2:14" ht="21" thickBot="1">
      <c r="B68" s="56">
        <f t="shared" si="7"/>
        <v>0</v>
      </c>
      <c r="C68" s="57">
        <f t="shared" si="8"/>
        <v>0</v>
      </c>
      <c r="D68" s="58">
        <f t="shared" si="10"/>
        <v>0</v>
      </c>
      <c r="E68" s="27"/>
      <c r="F68" s="28"/>
      <c r="G68" s="29"/>
      <c r="H68" s="38"/>
      <c r="I68" s="30"/>
      <c r="J68" s="45"/>
      <c r="K68" s="45"/>
      <c r="L68" s="30"/>
      <c r="M68" s="30"/>
      <c r="N68" s="31"/>
    </row>
    <row r="69" spans="2:14" ht="21" thickBot="1">
      <c r="B69" s="56">
        <f t="shared" si="7"/>
        <v>0</v>
      </c>
      <c r="C69" s="57">
        <f t="shared" si="8"/>
        <v>0</v>
      </c>
      <c r="D69" s="58">
        <f t="shared" si="10"/>
        <v>0</v>
      </c>
      <c r="E69" s="27"/>
      <c r="F69" s="28"/>
      <c r="G69" s="29"/>
      <c r="H69" s="38"/>
      <c r="I69" s="30"/>
      <c r="J69" s="45"/>
      <c r="K69" s="45"/>
      <c r="L69" s="30"/>
      <c r="M69" s="30"/>
      <c r="N69" s="31"/>
    </row>
    <row r="70" spans="2:14" ht="21" thickBot="1">
      <c r="B70" s="56">
        <f t="shared" si="7"/>
        <v>0</v>
      </c>
      <c r="C70" s="57">
        <f t="shared" si="8"/>
        <v>0</v>
      </c>
      <c r="D70" s="58">
        <f t="shared" si="10"/>
        <v>0</v>
      </c>
      <c r="E70" s="27"/>
      <c r="F70" s="28"/>
      <c r="G70" s="29"/>
      <c r="H70" s="30"/>
      <c r="I70" s="30"/>
      <c r="J70" s="45"/>
      <c r="K70" s="45"/>
      <c r="L70" s="30"/>
      <c r="M70" s="30"/>
      <c r="N70" s="31"/>
    </row>
    <row r="71" spans="2:14" ht="21" thickBot="1">
      <c r="B71" s="56">
        <f t="shared" si="7"/>
        <v>0</v>
      </c>
      <c r="C71" s="57">
        <f t="shared" si="8"/>
        <v>0</v>
      </c>
      <c r="D71" s="58">
        <f t="shared" si="10"/>
        <v>0</v>
      </c>
      <c r="E71" s="27"/>
      <c r="F71" s="28"/>
      <c r="G71" s="29"/>
      <c r="H71" s="38"/>
      <c r="I71" s="30"/>
      <c r="J71" s="45"/>
      <c r="K71" s="45"/>
      <c r="L71" s="30"/>
      <c r="M71" s="30"/>
      <c r="N71" s="31"/>
    </row>
    <row r="72" spans="2:14" ht="21" thickBot="1">
      <c r="B72" s="56">
        <f t="shared" si="7"/>
        <v>0</v>
      </c>
      <c r="C72" s="57">
        <f t="shared" si="8"/>
        <v>0</v>
      </c>
      <c r="D72" s="58">
        <f t="shared" si="10"/>
        <v>0</v>
      </c>
      <c r="E72" s="27"/>
      <c r="F72" s="28"/>
      <c r="G72" s="29"/>
      <c r="H72" s="30"/>
      <c r="I72" s="30"/>
      <c r="J72" s="45"/>
      <c r="K72" s="45"/>
      <c r="L72" s="30"/>
      <c r="M72" s="30"/>
      <c r="N72" s="31"/>
    </row>
    <row r="73" spans="2:14" ht="21" thickBot="1">
      <c r="B73" s="56">
        <f t="shared" si="7"/>
        <v>0</v>
      </c>
      <c r="C73" s="57">
        <f t="shared" si="8"/>
        <v>0</v>
      </c>
      <c r="D73" s="58">
        <f t="shared" si="10"/>
        <v>0</v>
      </c>
      <c r="E73" s="27"/>
      <c r="F73" s="28"/>
      <c r="G73" s="29"/>
      <c r="H73" s="38"/>
      <c r="I73" s="30"/>
      <c r="J73" s="45"/>
      <c r="K73" s="45"/>
      <c r="L73" s="30"/>
      <c r="M73" s="30"/>
      <c r="N73" s="31"/>
    </row>
    <row r="74" spans="2:14" ht="21" thickBot="1">
      <c r="B74" s="56">
        <f t="shared" si="7"/>
        <v>0</v>
      </c>
      <c r="C74" s="57">
        <f t="shared" si="8"/>
        <v>0</v>
      </c>
      <c r="D74" s="58">
        <f t="shared" si="10"/>
        <v>0</v>
      </c>
      <c r="E74" s="27"/>
      <c r="F74" s="28"/>
      <c r="G74" s="29"/>
      <c r="H74" s="30"/>
      <c r="I74" s="30"/>
      <c r="J74" s="45"/>
      <c r="K74" s="45"/>
      <c r="L74" s="30"/>
      <c r="M74" s="30"/>
      <c r="N74" s="31"/>
    </row>
    <row r="75" spans="2:14" ht="21" thickBot="1">
      <c r="B75" s="56">
        <f t="shared" si="7"/>
        <v>0</v>
      </c>
      <c r="C75" s="57">
        <f t="shared" si="8"/>
        <v>0</v>
      </c>
      <c r="D75" s="58">
        <f t="shared" si="10"/>
        <v>0</v>
      </c>
      <c r="E75" s="27"/>
      <c r="F75" s="28"/>
      <c r="G75" s="29"/>
      <c r="H75" s="38"/>
      <c r="I75" s="30"/>
      <c r="J75" s="45"/>
      <c r="K75" s="45"/>
      <c r="L75" s="30"/>
      <c r="M75" s="30"/>
      <c r="N75" s="40"/>
    </row>
    <row r="76" spans="2:14" ht="21" thickBot="1">
      <c r="B76" s="56">
        <f t="shared" si="7"/>
        <v>0</v>
      </c>
      <c r="C76" s="57">
        <f t="shared" si="8"/>
        <v>0</v>
      </c>
      <c r="D76" s="58">
        <f t="shared" si="10"/>
        <v>0</v>
      </c>
      <c r="E76" s="32"/>
      <c r="F76" s="33"/>
      <c r="G76" s="34"/>
      <c r="H76" s="39"/>
      <c r="I76" s="39"/>
      <c r="J76" s="54"/>
      <c r="K76" s="54"/>
      <c r="L76" s="39"/>
      <c r="M76" s="39"/>
      <c r="N76" s="22"/>
    </row>
    <row r="77" spans="1:14" ht="18" thickBot="1">
      <c r="A77" s="3"/>
      <c r="B77" s="16">
        <f>SUM(B44:B76)</f>
        <v>0</v>
      </c>
      <c r="C77" s="17">
        <f>SUM(C44:C76)</f>
        <v>0</v>
      </c>
      <c r="D77" s="17">
        <f>SUM(D44:D76)</f>
        <v>0</v>
      </c>
      <c r="E77" s="18"/>
      <c r="F77" s="18"/>
      <c r="G77" s="19">
        <f>SUM(G44:G76)</f>
        <v>0</v>
      </c>
      <c r="H77" s="19"/>
      <c r="I77" s="19"/>
      <c r="J77" s="19"/>
      <c r="K77" s="20"/>
      <c r="L77" s="20"/>
      <c r="M77" s="21"/>
      <c r="N77" s="60" t="s">
        <v>18</v>
      </c>
    </row>
    <row r="78" spans="2:14" ht="14.25">
      <c r="B78" s="69" t="s">
        <v>26</v>
      </c>
      <c r="C78" s="69"/>
      <c r="D78" s="69"/>
      <c r="E78" s="69"/>
      <c r="F78" s="69"/>
      <c r="G78" s="69"/>
      <c r="H78" s="69"/>
      <c r="I78" s="69"/>
      <c r="J78" s="69"/>
      <c r="K78" s="69"/>
      <c r="L78" s="70"/>
      <c r="M78" s="69"/>
      <c r="N78" s="69"/>
    </row>
    <row r="79" spans="2:14" ht="14.25">
      <c r="B79" s="69" t="s">
        <v>27</v>
      </c>
      <c r="C79" s="69"/>
      <c r="D79" s="69"/>
      <c r="E79" s="69"/>
      <c r="F79" s="69"/>
      <c r="G79" s="69"/>
      <c r="H79" s="69"/>
      <c r="I79" s="69"/>
      <c r="J79" s="69"/>
      <c r="K79" s="69"/>
      <c r="L79" s="70"/>
      <c r="M79" s="69"/>
      <c r="N79" s="69"/>
    </row>
    <row r="80" ht="15" thickBot="1"/>
    <row r="81" spans="2:14" ht="15" thickBot="1">
      <c r="B81" s="23" t="s">
        <v>3</v>
      </c>
      <c r="C81" s="84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6"/>
    </row>
    <row r="82" spans="2:14" ht="15.75" thickBot="1">
      <c r="B82" s="9" t="s">
        <v>5</v>
      </c>
      <c r="C82" s="80"/>
      <c r="D82" s="81"/>
      <c r="E82" s="81"/>
      <c r="F82" s="83"/>
      <c r="G82" s="90" t="s">
        <v>13</v>
      </c>
      <c r="H82" s="91"/>
      <c r="I82" s="87"/>
      <c r="J82" s="92"/>
      <c r="K82" s="92"/>
      <c r="L82" s="92"/>
      <c r="M82" s="92"/>
      <c r="N82" s="93"/>
    </row>
    <row r="83" spans="2:14" ht="46.5" thickBot="1">
      <c r="B83" s="11" t="s">
        <v>6</v>
      </c>
      <c r="C83" s="51" t="s">
        <v>17</v>
      </c>
      <c r="D83" s="12" t="s">
        <v>7</v>
      </c>
      <c r="E83" s="13" t="s">
        <v>15</v>
      </c>
      <c r="F83" s="13" t="s">
        <v>8</v>
      </c>
      <c r="G83" s="14" t="s">
        <v>12</v>
      </c>
      <c r="H83" s="42" t="s">
        <v>11</v>
      </c>
      <c r="I83" s="43" t="s">
        <v>16</v>
      </c>
      <c r="J83" s="65" t="s">
        <v>19</v>
      </c>
      <c r="K83" s="65" t="s">
        <v>21</v>
      </c>
      <c r="L83" s="15"/>
      <c r="M83" s="15"/>
      <c r="N83" s="62" t="s">
        <v>25</v>
      </c>
    </row>
    <row r="84" spans="2:14" ht="21" thickBot="1">
      <c r="B84" s="56">
        <f aca="true" t="shared" si="11" ref="B84:B116">SUM((((J84*E84)*G84)+((K84*F84)*G84))/1000)+(((L84*E84*G84)+(M84*F84*G84))/1000)</f>
        <v>0</v>
      </c>
      <c r="C84" s="57">
        <f aca="true" t="shared" si="12" ref="C84:C116">SUM((E84*H84)+(F84*I84))*G84/1000</f>
        <v>0</v>
      </c>
      <c r="D84" s="58">
        <f>SUM(E84*F84)*G84/1000000</f>
        <v>0</v>
      </c>
      <c r="E84" s="24"/>
      <c r="F84" s="25"/>
      <c r="G84" s="26"/>
      <c r="H84" s="35"/>
      <c r="I84" s="36"/>
      <c r="J84" s="55"/>
      <c r="K84" s="55"/>
      <c r="L84" s="36"/>
      <c r="M84" s="36"/>
      <c r="N84" s="49"/>
    </row>
    <row r="85" spans="2:14" ht="21" thickBot="1">
      <c r="B85" s="56">
        <f t="shared" si="11"/>
        <v>0</v>
      </c>
      <c r="C85" s="57">
        <f t="shared" si="12"/>
        <v>0</v>
      </c>
      <c r="D85" s="58">
        <f aca="true" t="shared" si="13" ref="D85:D97">SUM(E85*F85)*G85/1000000</f>
        <v>0</v>
      </c>
      <c r="E85" s="27"/>
      <c r="F85" s="28"/>
      <c r="G85" s="29"/>
      <c r="H85" s="30"/>
      <c r="I85" s="30"/>
      <c r="J85" s="45"/>
      <c r="K85" s="45"/>
      <c r="L85" s="30"/>
      <c r="M85" s="30"/>
      <c r="N85" s="31"/>
    </row>
    <row r="86" spans="2:14" ht="21" thickBot="1">
      <c r="B86" s="56">
        <f t="shared" si="11"/>
        <v>0</v>
      </c>
      <c r="C86" s="57">
        <f t="shared" si="12"/>
        <v>0</v>
      </c>
      <c r="D86" s="58">
        <f t="shared" si="13"/>
        <v>0</v>
      </c>
      <c r="E86" s="27"/>
      <c r="F86" s="28"/>
      <c r="G86" s="29"/>
      <c r="H86" s="38"/>
      <c r="I86" s="30"/>
      <c r="J86" s="45"/>
      <c r="K86" s="45"/>
      <c r="L86" s="30"/>
      <c r="M86" s="30"/>
      <c r="N86" s="31"/>
    </row>
    <row r="87" spans="2:14" ht="21" thickBot="1">
      <c r="B87" s="56">
        <f t="shared" si="11"/>
        <v>0</v>
      </c>
      <c r="C87" s="57">
        <f t="shared" si="12"/>
        <v>0</v>
      </c>
      <c r="D87" s="58">
        <f t="shared" si="13"/>
        <v>0</v>
      </c>
      <c r="E87" s="27"/>
      <c r="F87" s="28"/>
      <c r="G87" s="29"/>
      <c r="H87" s="30"/>
      <c r="I87" s="30"/>
      <c r="J87" s="45"/>
      <c r="K87" s="45"/>
      <c r="L87" s="30"/>
      <c r="M87" s="30"/>
      <c r="N87" s="31"/>
    </row>
    <row r="88" spans="2:14" ht="21" thickBot="1">
      <c r="B88" s="56">
        <f t="shared" si="11"/>
        <v>0</v>
      </c>
      <c r="C88" s="57">
        <f t="shared" si="12"/>
        <v>0</v>
      </c>
      <c r="D88" s="58">
        <f t="shared" si="13"/>
        <v>0</v>
      </c>
      <c r="E88" s="27"/>
      <c r="F88" s="28"/>
      <c r="G88" s="29"/>
      <c r="H88" s="38"/>
      <c r="I88" s="30"/>
      <c r="J88" s="45"/>
      <c r="K88" s="45"/>
      <c r="L88" s="30"/>
      <c r="M88" s="30"/>
      <c r="N88" s="31"/>
    </row>
    <row r="89" spans="2:14" ht="21" thickBot="1">
      <c r="B89" s="56">
        <f t="shared" si="11"/>
        <v>0</v>
      </c>
      <c r="C89" s="57">
        <f t="shared" si="12"/>
        <v>0</v>
      </c>
      <c r="D89" s="58">
        <f t="shared" si="13"/>
        <v>0</v>
      </c>
      <c r="E89" s="27"/>
      <c r="F89" s="28"/>
      <c r="G89" s="29"/>
      <c r="H89" s="30"/>
      <c r="I89" s="30"/>
      <c r="J89" s="45"/>
      <c r="K89" s="45"/>
      <c r="L89" s="30"/>
      <c r="M89" s="30"/>
      <c r="N89" s="31"/>
    </row>
    <row r="90" spans="2:14" ht="21" thickBot="1">
      <c r="B90" s="56">
        <f t="shared" si="11"/>
        <v>0</v>
      </c>
      <c r="C90" s="57">
        <f t="shared" si="12"/>
        <v>0</v>
      </c>
      <c r="D90" s="58">
        <f t="shared" si="13"/>
        <v>0</v>
      </c>
      <c r="E90" s="27"/>
      <c r="F90" s="28"/>
      <c r="G90" s="29"/>
      <c r="H90" s="38"/>
      <c r="I90" s="30"/>
      <c r="J90" s="45"/>
      <c r="K90" s="45"/>
      <c r="L90" s="30"/>
      <c r="M90" s="30"/>
      <c r="N90" s="31"/>
    </row>
    <row r="91" spans="2:14" ht="21" thickBot="1">
      <c r="B91" s="56">
        <f t="shared" si="11"/>
        <v>0</v>
      </c>
      <c r="C91" s="57">
        <f t="shared" si="12"/>
        <v>0</v>
      </c>
      <c r="D91" s="58">
        <f t="shared" si="13"/>
        <v>0</v>
      </c>
      <c r="E91" s="27"/>
      <c r="F91" s="28"/>
      <c r="G91" s="29"/>
      <c r="H91" s="30"/>
      <c r="I91" s="30"/>
      <c r="J91" s="45"/>
      <c r="K91" s="45"/>
      <c r="L91" s="30"/>
      <c r="M91" s="30"/>
      <c r="N91" s="31"/>
    </row>
    <row r="92" spans="2:14" ht="21" thickBot="1">
      <c r="B92" s="56">
        <f t="shared" si="11"/>
        <v>0</v>
      </c>
      <c r="C92" s="57">
        <f t="shared" si="12"/>
        <v>0</v>
      </c>
      <c r="D92" s="58">
        <f t="shared" si="13"/>
        <v>0</v>
      </c>
      <c r="E92" s="27"/>
      <c r="F92" s="28"/>
      <c r="G92" s="29"/>
      <c r="H92" s="38"/>
      <c r="I92" s="30"/>
      <c r="J92" s="45"/>
      <c r="K92" s="45"/>
      <c r="L92" s="30"/>
      <c r="M92" s="30"/>
      <c r="N92" s="31"/>
    </row>
    <row r="93" spans="2:14" ht="21" thickBot="1">
      <c r="B93" s="56">
        <f t="shared" si="11"/>
        <v>0</v>
      </c>
      <c r="C93" s="57">
        <f t="shared" si="12"/>
        <v>0</v>
      </c>
      <c r="D93" s="58">
        <f t="shared" si="13"/>
        <v>0</v>
      </c>
      <c r="E93" s="27"/>
      <c r="F93" s="28"/>
      <c r="G93" s="29"/>
      <c r="H93" s="30"/>
      <c r="I93" s="30"/>
      <c r="J93" s="45"/>
      <c r="K93" s="45"/>
      <c r="L93" s="30"/>
      <c r="M93" s="30"/>
      <c r="N93" s="31"/>
    </row>
    <row r="94" spans="2:14" ht="21" thickBot="1">
      <c r="B94" s="56">
        <f t="shared" si="11"/>
        <v>0</v>
      </c>
      <c r="C94" s="57">
        <f t="shared" si="12"/>
        <v>0</v>
      </c>
      <c r="D94" s="58">
        <f t="shared" si="13"/>
        <v>0</v>
      </c>
      <c r="E94" s="27"/>
      <c r="F94" s="28"/>
      <c r="G94" s="29"/>
      <c r="H94" s="30"/>
      <c r="I94" s="30"/>
      <c r="J94" s="45"/>
      <c r="K94" s="45"/>
      <c r="L94" s="30"/>
      <c r="M94" s="30"/>
      <c r="N94" s="31"/>
    </row>
    <row r="95" spans="2:14" ht="21" thickBot="1">
      <c r="B95" s="56">
        <f t="shared" si="11"/>
        <v>0</v>
      </c>
      <c r="C95" s="57">
        <f t="shared" si="12"/>
        <v>0</v>
      </c>
      <c r="D95" s="58">
        <f t="shared" si="13"/>
        <v>0</v>
      </c>
      <c r="E95" s="27"/>
      <c r="F95" s="28"/>
      <c r="G95" s="29"/>
      <c r="H95" s="30"/>
      <c r="I95" s="30"/>
      <c r="J95" s="45"/>
      <c r="K95" s="45"/>
      <c r="L95" s="30"/>
      <c r="M95" s="30"/>
      <c r="N95" s="31"/>
    </row>
    <row r="96" spans="2:14" ht="21" thickBot="1">
      <c r="B96" s="56">
        <f t="shared" si="11"/>
        <v>0</v>
      </c>
      <c r="C96" s="57">
        <f t="shared" si="12"/>
        <v>0</v>
      </c>
      <c r="D96" s="58">
        <f t="shared" si="13"/>
        <v>0</v>
      </c>
      <c r="E96" s="27"/>
      <c r="F96" s="28"/>
      <c r="G96" s="29"/>
      <c r="H96" s="30"/>
      <c r="I96" s="30"/>
      <c r="J96" s="45"/>
      <c r="K96" s="45"/>
      <c r="L96" s="30"/>
      <c r="M96" s="30"/>
      <c r="N96" s="31"/>
    </row>
    <row r="97" spans="2:14" ht="21" thickBot="1">
      <c r="B97" s="56">
        <f t="shared" si="11"/>
        <v>0</v>
      </c>
      <c r="C97" s="57">
        <f t="shared" si="12"/>
        <v>0</v>
      </c>
      <c r="D97" s="58">
        <f t="shared" si="13"/>
        <v>0</v>
      </c>
      <c r="E97" s="27"/>
      <c r="F97" s="28"/>
      <c r="G97" s="29"/>
      <c r="H97" s="30"/>
      <c r="I97" s="30"/>
      <c r="J97" s="45"/>
      <c r="K97" s="45"/>
      <c r="L97" s="30"/>
      <c r="M97" s="30"/>
      <c r="N97" s="31"/>
    </row>
    <row r="98" spans="2:14" ht="21" thickBot="1">
      <c r="B98" s="56">
        <f t="shared" si="11"/>
        <v>0</v>
      </c>
      <c r="C98" s="57">
        <f t="shared" si="12"/>
        <v>0</v>
      </c>
      <c r="D98" s="58">
        <f>SUM(E98*F98)*G98/1000000</f>
        <v>0</v>
      </c>
      <c r="E98" s="27"/>
      <c r="F98" s="28"/>
      <c r="G98" s="29"/>
      <c r="H98" s="38"/>
      <c r="I98" s="30"/>
      <c r="J98" s="45"/>
      <c r="K98" s="45"/>
      <c r="L98" s="30"/>
      <c r="M98" s="30"/>
      <c r="N98" s="31"/>
    </row>
    <row r="99" spans="2:14" ht="21" thickBot="1">
      <c r="B99" s="56">
        <f t="shared" si="11"/>
        <v>0</v>
      </c>
      <c r="C99" s="57">
        <f t="shared" si="12"/>
        <v>0</v>
      </c>
      <c r="D99" s="58">
        <f aca="true" t="shared" si="14" ref="D99:D116">SUM(E99*F99)*G99/1000000</f>
        <v>0</v>
      </c>
      <c r="E99" s="27"/>
      <c r="F99" s="28"/>
      <c r="G99" s="29"/>
      <c r="H99" s="38"/>
      <c r="I99" s="30"/>
      <c r="J99" s="45"/>
      <c r="K99" s="45"/>
      <c r="L99" s="30"/>
      <c r="M99" s="30"/>
      <c r="N99" s="31"/>
    </row>
    <row r="100" spans="2:14" ht="21" thickBot="1">
      <c r="B100" s="56">
        <f t="shared" si="11"/>
        <v>0</v>
      </c>
      <c r="C100" s="57">
        <f t="shared" si="12"/>
        <v>0</v>
      </c>
      <c r="D100" s="58">
        <f t="shared" si="14"/>
        <v>0</v>
      </c>
      <c r="E100" s="27"/>
      <c r="F100" s="28"/>
      <c r="G100" s="29"/>
      <c r="H100" s="38"/>
      <c r="I100" s="30"/>
      <c r="J100" s="45"/>
      <c r="K100" s="45"/>
      <c r="L100" s="30"/>
      <c r="M100" s="30"/>
      <c r="N100" s="31"/>
    </row>
    <row r="101" spans="2:14" ht="21" thickBot="1">
      <c r="B101" s="56">
        <f t="shared" si="11"/>
        <v>0</v>
      </c>
      <c r="C101" s="57">
        <f t="shared" si="12"/>
        <v>0</v>
      </c>
      <c r="D101" s="58">
        <f t="shared" si="14"/>
        <v>0</v>
      </c>
      <c r="E101" s="27"/>
      <c r="F101" s="28"/>
      <c r="G101" s="29"/>
      <c r="H101" s="38"/>
      <c r="I101" s="30"/>
      <c r="J101" s="45"/>
      <c r="K101" s="45"/>
      <c r="L101" s="30"/>
      <c r="M101" s="30"/>
      <c r="N101" s="31"/>
    </row>
    <row r="102" spans="2:14" ht="21" thickBot="1">
      <c r="B102" s="56">
        <f t="shared" si="11"/>
        <v>0</v>
      </c>
      <c r="C102" s="57">
        <f t="shared" si="12"/>
        <v>0</v>
      </c>
      <c r="D102" s="58">
        <f t="shared" si="14"/>
        <v>0</v>
      </c>
      <c r="E102" s="27"/>
      <c r="F102" s="28"/>
      <c r="G102" s="29"/>
      <c r="H102" s="38"/>
      <c r="I102" s="30"/>
      <c r="J102" s="45"/>
      <c r="K102" s="45"/>
      <c r="L102" s="30"/>
      <c r="M102" s="30"/>
      <c r="N102" s="31"/>
    </row>
    <row r="103" spans="2:14" ht="21" thickBot="1">
      <c r="B103" s="56">
        <f t="shared" si="11"/>
        <v>0</v>
      </c>
      <c r="C103" s="57">
        <f t="shared" si="12"/>
        <v>0</v>
      </c>
      <c r="D103" s="58">
        <f t="shared" si="14"/>
        <v>0</v>
      </c>
      <c r="E103" s="27"/>
      <c r="F103" s="28"/>
      <c r="G103" s="29"/>
      <c r="H103" s="38"/>
      <c r="I103" s="30"/>
      <c r="J103" s="45"/>
      <c r="K103" s="45"/>
      <c r="L103" s="30"/>
      <c r="M103" s="30"/>
      <c r="N103" s="31"/>
    </row>
    <row r="104" spans="2:14" ht="21" thickBot="1">
      <c r="B104" s="56">
        <f t="shared" si="11"/>
        <v>0</v>
      </c>
      <c r="C104" s="57">
        <f t="shared" si="12"/>
        <v>0</v>
      </c>
      <c r="D104" s="58">
        <f t="shared" si="14"/>
        <v>0</v>
      </c>
      <c r="E104" s="27"/>
      <c r="F104" s="28"/>
      <c r="G104" s="29"/>
      <c r="H104" s="38"/>
      <c r="I104" s="30"/>
      <c r="J104" s="45"/>
      <c r="K104" s="45"/>
      <c r="L104" s="30"/>
      <c r="M104" s="30"/>
      <c r="N104" s="31"/>
    </row>
    <row r="105" spans="2:14" ht="21" thickBot="1">
      <c r="B105" s="56">
        <f t="shared" si="11"/>
        <v>0</v>
      </c>
      <c r="C105" s="57">
        <f t="shared" si="12"/>
        <v>0</v>
      </c>
      <c r="D105" s="58">
        <f t="shared" si="14"/>
        <v>0</v>
      </c>
      <c r="E105" s="27"/>
      <c r="F105" s="28"/>
      <c r="G105" s="29"/>
      <c r="H105" s="38"/>
      <c r="I105" s="30"/>
      <c r="J105" s="45"/>
      <c r="K105" s="45"/>
      <c r="L105" s="30"/>
      <c r="M105" s="30"/>
      <c r="N105" s="31"/>
    </row>
    <row r="106" spans="2:14" ht="21" thickBot="1">
      <c r="B106" s="56">
        <f t="shared" si="11"/>
        <v>0</v>
      </c>
      <c r="C106" s="57">
        <f t="shared" si="12"/>
        <v>0</v>
      </c>
      <c r="D106" s="58">
        <f t="shared" si="14"/>
        <v>0</v>
      </c>
      <c r="E106" s="27"/>
      <c r="F106" s="28"/>
      <c r="G106" s="29"/>
      <c r="H106" s="38"/>
      <c r="I106" s="30"/>
      <c r="J106" s="45"/>
      <c r="K106" s="45"/>
      <c r="L106" s="30"/>
      <c r="M106" s="30"/>
      <c r="N106" s="31"/>
    </row>
    <row r="107" spans="2:14" ht="21" thickBot="1">
      <c r="B107" s="56">
        <f t="shared" si="11"/>
        <v>0</v>
      </c>
      <c r="C107" s="57">
        <f t="shared" si="12"/>
        <v>0</v>
      </c>
      <c r="D107" s="58">
        <f t="shared" si="14"/>
        <v>0</v>
      </c>
      <c r="E107" s="27"/>
      <c r="F107" s="28"/>
      <c r="G107" s="29"/>
      <c r="H107" s="38"/>
      <c r="I107" s="30"/>
      <c r="J107" s="45"/>
      <c r="K107" s="45"/>
      <c r="L107" s="30"/>
      <c r="M107" s="30"/>
      <c r="N107" s="31"/>
    </row>
    <row r="108" spans="2:14" ht="21" thickBot="1">
      <c r="B108" s="56">
        <f t="shared" si="11"/>
        <v>0</v>
      </c>
      <c r="C108" s="57">
        <f t="shared" si="12"/>
        <v>0</v>
      </c>
      <c r="D108" s="58">
        <f t="shared" si="14"/>
        <v>0</v>
      </c>
      <c r="E108" s="27"/>
      <c r="F108" s="28"/>
      <c r="G108" s="29"/>
      <c r="H108" s="38"/>
      <c r="I108" s="30"/>
      <c r="J108" s="45"/>
      <c r="K108" s="45"/>
      <c r="L108" s="30"/>
      <c r="M108" s="30"/>
      <c r="N108" s="31"/>
    </row>
    <row r="109" spans="2:14" ht="21" thickBot="1">
      <c r="B109" s="56">
        <f t="shared" si="11"/>
        <v>0</v>
      </c>
      <c r="C109" s="57">
        <f t="shared" si="12"/>
        <v>0</v>
      </c>
      <c r="D109" s="58">
        <f t="shared" si="14"/>
        <v>0</v>
      </c>
      <c r="E109" s="27"/>
      <c r="F109" s="28"/>
      <c r="G109" s="29"/>
      <c r="H109" s="38"/>
      <c r="I109" s="30"/>
      <c r="J109" s="45"/>
      <c r="K109" s="45"/>
      <c r="L109" s="30"/>
      <c r="M109" s="30"/>
      <c r="N109" s="31"/>
    </row>
    <row r="110" spans="2:14" ht="21" thickBot="1">
      <c r="B110" s="56">
        <f t="shared" si="11"/>
        <v>0</v>
      </c>
      <c r="C110" s="57">
        <f t="shared" si="12"/>
        <v>0</v>
      </c>
      <c r="D110" s="58">
        <f t="shared" si="14"/>
        <v>0</v>
      </c>
      <c r="E110" s="27"/>
      <c r="F110" s="28"/>
      <c r="G110" s="29"/>
      <c r="H110" s="30"/>
      <c r="I110" s="30"/>
      <c r="J110" s="45"/>
      <c r="K110" s="45"/>
      <c r="L110" s="30"/>
      <c r="M110" s="30"/>
      <c r="N110" s="31"/>
    </row>
    <row r="111" spans="2:14" ht="21" thickBot="1">
      <c r="B111" s="56">
        <f t="shared" si="11"/>
        <v>0</v>
      </c>
      <c r="C111" s="57">
        <f t="shared" si="12"/>
        <v>0</v>
      </c>
      <c r="D111" s="58">
        <f t="shared" si="14"/>
        <v>0</v>
      </c>
      <c r="E111" s="27"/>
      <c r="F111" s="28"/>
      <c r="G111" s="29"/>
      <c r="H111" s="38"/>
      <c r="I111" s="30"/>
      <c r="J111" s="45"/>
      <c r="K111" s="45"/>
      <c r="L111" s="30"/>
      <c r="M111" s="30"/>
      <c r="N111" s="31"/>
    </row>
    <row r="112" spans="2:14" ht="21" thickBot="1">
      <c r="B112" s="56">
        <f t="shared" si="11"/>
        <v>0</v>
      </c>
      <c r="C112" s="57">
        <f t="shared" si="12"/>
        <v>0</v>
      </c>
      <c r="D112" s="58">
        <f t="shared" si="14"/>
        <v>0</v>
      </c>
      <c r="E112" s="27"/>
      <c r="F112" s="28"/>
      <c r="G112" s="29"/>
      <c r="H112" s="30"/>
      <c r="I112" s="30"/>
      <c r="J112" s="45"/>
      <c r="K112" s="45"/>
      <c r="L112" s="30"/>
      <c r="M112" s="30"/>
      <c r="N112" s="31"/>
    </row>
    <row r="113" spans="2:14" ht="21" thickBot="1">
      <c r="B113" s="56">
        <f t="shared" si="11"/>
        <v>0</v>
      </c>
      <c r="C113" s="57">
        <f t="shared" si="12"/>
        <v>0</v>
      </c>
      <c r="D113" s="58">
        <f t="shared" si="14"/>
        <v>0</v>
      </c>
      <c r="E113" s="27"/>
      <c r="F113" s="28"/>
      <c r="G113" s="29"/>
      <c r="H113" s="38"/>
      <c r="I113" s="30"/>
      <c r="J113" s="45"/>
      <c r="K113" s="45"/>
      <c r="L113" s="30"/>
      <c r="M113" s="30"/>
      <c r="N113" s="31"/>
    </row>
    <row r="114" spans="2:14" ht="21" thickBot="1">
      <c r="B114" s="56">
        <f t="shared" si="11"/>
        <v>0</v>
      </c>
      <c r="C114" s="57">
        <f t="shared" si="12"/>
        <v>0</v>
      </c>
      <c r="D114" s="58">
        <f t="shared" si="14"/>
        <v>0</v>
      </c>
      <c r="E114" s="27"/>
      <c r="F114" s="28"/>
      <c r="G114" s="29"/>
      <c r="H114" s="30"/>
      <c r="I114" s="30"/>
      <c r="J114" s="45"/>
      <c r="K114" s="45"/>
      <c r="L114" s="30"/>
      <c r="M114" s="30"/>
      <c r="N114" s="31"/>
    </row>
    <row r="115" spans="2:14" ht="21" thickBot="1">
      <c r="B115" s="56">
        <f t="shared" si="11"/>
        <v>0</v>
      </c>
      <c r="C115" s="57">
        <f t="shared" si="12"/>
        <v>0</v>
      </c>
      <c r="D115" s="58">
        <f t="shared" si="14"/>
        <v>0</v>
      </c>
      <c r="E115" s="27"/>
      <c r="F115" s="28"/>
      <c r="G115" s="29"/>
      <c r="H115" s="38"/>
      <c r="I115" s="30"/>
      <c r="J115" s="45"/>
      <c r="K115" s="45"/>
      <c r="L115" s="30"/>
      <c r="M115" s="30"/>
      <c r="N115" s="40"/>
    </row>
    <row r="116" spans="2:14" ht="21" thickBot="1">
      <c r="B116" s="56">
        <f t="shared" si="11"/>
        <v>0</v>
      </c>
      <c r="C116" s="57">
        <f t="shared" si="12"/>
        <v>0</v>
      </c>
      <c r="D116" s="58">
        <f t="shared" si="14"/>
        <v>0</v>
      </c>
      <c r="E116" s="32"/>
      <c r="F116" s="33"/>
      <c r="G116" s="34"/>
      <c r="H116" s="39"/>
      <c r="I116" s="39"/>
      <c r="J116" s="54"/>
      <c r="K116" s="54"/>
      <c r="L116" s="39"/>
      <c r="M116" s="39"/>
      <c r="N116" s="22"/>
    </row>
    <row r="117" spans="2:14" ht="18" thickBot="1">
      <c r="B117" s="16">
        <f>SUM(B84:B116)</f>
        <v>0</v>
      </c>
      <c r="C117" s="17">
        <f>SUM(C84:C116)</f>
        <v>0</v>
      </c>
      <c r="D117" s="17">
        <f>SUM(D84:D116)</f>
        <v>0</v>
      </c>
      <c r="E117" s="18"/>
      <c r="F117" s="18"/>
      <c r="G117" s="19">
        <f>SUM(G84:G116)</f>
        <v>0</v>
      </c>
      <c r="H117" s="19"/>
      <c r="I117" s="19"/>
      <c r="J117" s="19"/>
      <c r="K117" s="20"/>
      <c r="L117" s="20"/>
      <c r="M117" s="21"/>
      <c r="N117" s="60" t="s">
        <v>18</v>
      </c>
    </row>
    <row r="118" spans="2:14" ht="14.25">
      <c r="B118" s="69" t="s">
        <v>26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70"/>
      <c r="M118" s="69"/>
      <c r="N118" s="69"/>
    </row>
    <row r="119" spans="2:14" ht="14.25">
      <c r="B119" s="69" t="s">
        <v>27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70"/>
      <c r="M119" s="69"/>
      <c r="N119" s="69"/>
    </row>
  </sheetData>
  <sheetProtection/>
  <mergeCells count="13">
    <mergeCell ref="C81:N81"/>
    <mergeCell ref="C82:F82"/>
    <mergeCell ref="G82:H82"/>
    <mergeCell ref="I82:N82"/>
    <mergeCell ref="G6:H6"/>
    <mergeCell ref="I42:N42"/>
    <mergeCell ref="G42:H42"/>
    <mergeCell ref="C5:G5"/>
    <mergeCell ref="I5:L5"/>
    <mergeCell ref="C6:F6"/>
    <mergeCell ref="C42:F42"/>
    <mergeCell ref="C41:N41"/>
    <mergeCell ref="I6:N6"/>
  </mergeCells>
  <hyperlinks>
    <hyperlink ref="M4" r:id="rId1" display="andi@zsolex.hu"/>
    <hyperlink ref="N4" r:id="rId2" display="andi@zsolex.hu"/>
  </hyperlinks>
  <printOptions/>
  <pageMargins left="0.25" right="0.25" top="0.43" bottom="0.28" header="0.3" footer="0.3"/>
  <pageSetup horizontalDpi="200" verticalDpi="2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2016-12-16T16:45:27Z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